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frydrych\Desktop\"/>
    </mc:Choice>
  </mc:AlternateContent>
  <bookViews>
    <workbookView xWindow="0" yWindow="0" windowWidth="28800" windowHeight="12885" tabRatio="666" activeTab="4"/>
  </bookViews>
  <sheets>
    <sheet name="1. Kosztorys" sheetId="4" r:id="rId1"/>
    <sheet name="2. Harmonogram" sheetId="17" r:id="rId2"/>
    <sheet name="3. Wniosek o transzę." sheetId="19" r:id="rId3"/>
    <sheet name="4. Spr. z realiz. zad." sheetId="23" r:id="rId4"/>
    <sheet name="5. Rozliczenie transzy" sheetId="20" r:id="rId5"/>
    <sheet name="listy rozwijalne" sheetId="22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23" l="1"/>
  <c r="L71" i="23"/>
  <c r="K71" i="23"/>
  <c r="J71" i="23"/>
  <c r="I71" i="23"/>
  <c r="H71" i="23"/>
  <c r="D48" i="23"/>
  <c r="C48" i="23"/>
  <c r="E47" i="23"/>
  <c r="E46" i="23"/>
  <c r="E45" i="23"/>
  <c r="E44" i="23"/>
  <c r="E43" i="23"/>
  <c r="E42" i="23"/>
  <c r="F35" i="23"/>
  <c r="E35" i="23"/>
  <c r="D35" i="23"/>
  <c r="C34" i="23"/>
  <c r="C33" i="23"/>
  <c r="C32" i="23"/>
  <c r="C31" i="23"/>
  <c r="C30" i="23"/>
  <c r="C29" i="23"/>
  <c r="C28" i="23"/>
  <c r="C27" i="23"/>
  <c r="C26" i="23"/>
  <c r="C25" i="23"/>
  <c r="D77" i="23" l="1"/>
  <c r="D78" i="23" s="1"/>
  <c r="D80" i="23" s="1"/>
  <c r="C35" i="23"/>
  <c r="E48" i="23"/>
  <c r="E11" i="17"/>
  <c r="E31" i="4" l="1"/>
  <c r="I5" i="17"/>
  <c r="E47" i="4"/>
  <c r="D16" i="19" l="1"/>
  <c r="D21" i="19" l="1"/>
  <c r="D29" i="19" s="1"/>
  <c r="E22" i="17" l="1"/>
  <c r="K22" i="17"/>
  <c r="K10" i="17"/>
  <c r="K11" i="17"/>
  <c r="K12" i="17"/>
  <c r="K13" i="17"/>
  <c r="K14" i="17"/>
  <c r="K15" i="17"/>
  <c r="K16" i="17"/>
  <c r="K17" i="17"/>
  <c r="K18" i="17"/>
  <c r="K19" i="17"/>
  <c r="K20" i="17"/>
  <c r="K9" i="17"/>
  <c r="H10" i="17"/>
  <c r="H11" i="17"/>
  <c r="H12" i="17"/>
  <c r="H13" i="17"/>
  <c r="H14" i="17"/>
  <c r="H15" i="17"/>
  <c r="H16" i="17"/>
  <c r="H17" i="17"/>
  <c r="H18" i="17"/>
  <c r="H19" i="17"/>
  <c r="H20" i="17"/>
  <c r="H9" i="17"/>
  <c r="E10" i="17"/>
  <c r="E12" i="17"/>
  <c r="E13" i="17"/>
  <c r="E14" i="17"/>
  <c r="E15" i="17"/>
  <c r="E16" i="17"/>
  <c r="E17" i="17"/>
  <c r="E18" i="17"/>
  <c r="E19" i="17"/>
  <c r="E20" i="17"/>
  <c r="E9" i="17"/>
  <c r="D27" i="19" l="1"/>
  <c r="J21" i="17" l="1"/>
  <c r="K23" i="17" s="1"/>
  <c r="I21" i="17"/>
  <c r="G21" i="17"/>
  <c r="H23" i="17" s="1"/>
  <c r="F21" i="17"/>
  <c r="H22" i="17" s="1"/>
  <c r="D21" i="17"/>
  <c r="E23" i="17" s="1"/>
  <c r="K5" i="17" s="1"/>
  <c r="C21" i="17"/>
  <c r="K21" i="17"/>
  <c r="H21" i="17"/>
  <c r="E21" i="17"/>
  <c r="I4" i="17"/>
  <c r="D47" i="4"/>
  <c r="F46" i="4"/>
  <c r="F45" i="4"/>
  <c r="F44" i="4"/>
  <c r="F43" i="4"/>
  <c r="F42" i="4"/>
  <c r="F41" i="4"/>
  <c r="G31" i="4"/>
  <c r="F31" i="4"/>
  <c r="D30" i="4"/>
  <c r="D29" i="4"/>
  <c r="D28" i="4"/>
  <c r="D27" i="4"/>
  <c r="D26" i="4"/>
  <c r="D25" i="4"/>
  <c r="D24" i="4"/>
  <c r="D23" i="4"/>
  <c r="D22" i="4"/>
  <c r="D21" i="4"/>
  <c r="F47" i="4" l="1"/>
  <c r="D31" i="4"/>
  <c r="G5" i="17"/>
  <c r="K4" i="17"/>
  <c r="B21" i="17"/>
  <c r="M35" i="20" l="1"/>
  <c r="L35" i="20"/>
  <c r="K35" i="20"/>
  <c r="N35" i="20" l="1"/>
  <c r="J35" i="20"/>
  <c r="I35" i="20"/>
  <c r="D31" i="19"/>
  <c r="C30" i="19"/>
  <c r="B30" i="19"/>
  <c r="C29" i="19"/>
  <c r="B29" i="19"/>
  <c r="D28" i="19"/>
  <c r="D26" i="19"/>
  <c r="D25" i="19"/>
  <c r="D24" i="19"/>
  <c r="D23" i="19"/>
  <c r="D22" i="19"/>
  <c r="C32" i="19" l="1"/>
  <c r="B32" i="19"/>
  <c r="D30" i="19"/>
  <c r="D32" i="19" l="1"/>
</calcChain>
</file>

<file path=xl/sharedStrings.xml><?xml version="1.0" encoding="utf-8"?>
<sst xmlns="http://schemas.openxmlformats.org/spreadsheetml/2006/main" count="295" uniqueCount="184">
  <si>
    <t>Lp.</t>
  </si>
  <si>
    <t>Numer dokumentu księgowego</t>
  </si>
  <si>
    <t>Data dokumentu księgowego</t>
  </si>
  <si>
    <t>Data zapłaty</t>
  </si>
  <si>
    <t>Rodzaj wydatku</t>
  </si>
  <si>
    <t>na podstawie umowy z Wojewodą Mazowieckim nr</t>
  </si>
  <si>
    <t>Nazwa i adres Beneficjenta</t>
  </si>
  <si>
    <t>WYDATKI  NA TWORZENIE MIEJSC (WYDATKI PONOSZONE DO DNIA WPISU DO REJESTRU ŻŁOBKÓW I KLUBÓW DZIECIĘCYCH ORAZ WYKAZU DZIENNYCH OPIEKUNÓW)</t>
  </si>
  <si>
    <t xml:space="preserve"> Koszt</t>
  </si>
  <si>
    <t>ze środków własnych 
i pozostałych źródeł</t>
  </si>
  <si>
    <t>Zakup pomocy dydaktycznych</t>
  </si>
  <si>
    <t>Koszty szkolenia i naboru personelu</t>
  </si>
  <si>
    <t>Koszty certyfikacji i pozwoleń</t>
  </si>
  <si>
    <t>OGÓŁEM:</t>
  </si>
  <si>
    <t>WYDATKI BIEŻĄCE NA FUNKCJONOWANIE (WYDATKI PONOSZONE OD DNIA WPISU DO REJESTRU ŻŁOBKÓW I KLUBÓW DZIECIĘCYCH ORAZ WYKAZU DZIENNYCH OPIEKUNÓW)</t>
  </si>
  <si>
    <t>Razem, z tego:</t>
  </si>
  <si>
    <t>środki własne</t>
  </si>
  <si>
    <t>………………….</t>
  </si>
  <si>
    <t xml:space="preserve">      …………………………………………………</t>
  </si>
  <si>
    <t>data:</t>
  </si>
  <si>
    <t>podpisy osób uprawnionych do reprezentowania Beneficjenta</t>
  </si>
  <si>
    <t>…………………………………………………</t>
  </si>
  <si>
    <t xml:space="preserve">Instytucja opieki </t>
  </si>
  <si>
    <t>forma, nazwa i adres</t>
  </si>
  <si>
    <t>Inne</t>
  </si>
  <si>
    <t>Zadanie realizowane w okresie od:</t>
  </si>
  <si>
    <t>do:</t>
  </si>
  <si>
    <t>Wynagrodzenia zatrudnionego personelu</t>
  </si>
  <si>
    <t>Dostawa mediów</t>
  </si>
  <si>
    <t>Opłaty dotyczące lokalu (czynsz, najem)</t>
  </si>
  <si>
    <t>Wyżywienie</t>
  </si>
  <si>
    <t>Wydatki związane z utrzymaniem czystości</t>
  </si>
  <si>
    <t>Wydano</t>
  </si>
  <si>
    <t>I</t>
  </si>
  <si>
    <t>II</t>
  </si>
  <si>
    <t>III</t>
  </si>
  <si>
    <t>IV</t>
  </si>
  <si>
    <t>V</t>
  </si>
  <si>
    <t>VI</t>
  </si>
  <si>
    <t>Nr transakcji na wyciągu bankowym / raporcie kasowym</t>
  </si>
  <si>
    <t>Wydatki bieżące na funkcjonowanie (zaznacz prawidłowe):</t>
  </si>
  <si>
    <t>Poz. Kosztorysu</t>
  </si>
  <si>
    <t>Liczba utworzonych miejsc opieki wg realizcji zadania</t>
  </si>
  <si>
    <t>2. Data wpisu instytucji do: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</si>
  <si>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</si>
  <si>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</si>
  <si>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</si>
  <si>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</si>
  <si>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</si>
  <si>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</si>
  <si>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</si>
  <si>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</si>
  <si>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</si>
  <si>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</si>
  <si>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</si>
  <si>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</si>
  <si>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</si>
  <si>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</si>
  <si>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1. Liczba utworzonych w 2018 roku nowych miejsc opieki nad małymi dziećmi, dofinansowanych z Programu:</t>
  </si>
  <si>
    <t xml:space="preserve">rejestru żłobków i klubów dziecięcych: </t>
  </si>
  <si>
    <t xml:space="preserve">wykazu dziennych opiekunów: </t>
  </si>
  <si>
    <t>z dnia:</t>
  </si>
  <si>
    <t>rrrr-mm-dd</t>
  </si>
  <si>
    <t>Razem</t>
  </si>
  <si>
    <t>Sporządził ………………………………………</t>
  </si>
  <si>
    <t>telefon kontaktowy……………………………..</t>
  </si>
  <si>
    <t>Kwota przyznanej dotacji</t>
  </si>
  <si>
    <t>Wnioskowana kwota</t>
  </si>
  <si>
    <t>Pozostało do rozliczenia</t>
  </si>
  <si>
    <t>Zakup nieruchomości</t>
  </si>
  <si>
    <t>Budowa obiektu budowlanego i roboty budowlane</t>
  </si>
  <si>
    <t>Prace remontowe</t>
  </si>
  <si>
    <t xml:space="preserve">Zakup i montaż wyposażenia </t>
  </si>
  <si>
    <t>Wyposażenie i montaż placu zabaw</t>
  </si>
  <si>
    <t>Koszty pośrednie związane z tworzeniem instytucji</t>
  </si>
  <si>
    <t>Dofinansowanie</t>
  </si>
  <si>
    <t>Nr bieżącej transzy</t>
  </si>
  <si>
    <t>Dotacja na tworzenie, w tym:</t>
  </si>
  <si>
    <t>Podsumowanie realizacji - dotychczas wypłacone transze</t>
  </si>
  <si>
    <t>Nr wypłaconej transzy</t>
  </si>
  <si>
    <t>Suma dotychczas wypłaconych transz</t>
  </si>
  <si>
    <t>Wnioskowana bieżąca transza</t>
  </si>
  <si>
    <t>Przyznane Umową środki finansowe</t>
  </si>
  <si>
    <t>Kwota brutto</t>
  </si>
  <si>
    <t>Koszty kwalifikowane</t>
  </si>
  <si>
    <t>w tym:</t>
  </si>
  <si>
    <t>Koszty niekwalifikowane</t>
  </si>
  <si>
    <t>Środki własne</t>
  </si>
  <si>
    <t>suma</t>
  </si>
  <si>
    <t>Oświadczenia Beneficjenta</t>
  </si>
  <si>
    <t xml:space="preserve">1. Oświadczam, iż wyżej wymienione faktury lub inne dokumenty księgowe o równoważnej wartości dowodowej, w kwocie określonej w kolumnie nr 10, nie były i nie będą przedkładane innym instytucjom uczestniczącym w finansowaniu wymienionego w umowie zadania, celem uzyskania pożyczki lub dotacji na jego dofinansowanie z budżetu państwa i budżetu środków europejskich;
2. Ja, niżej podpisany(a), niniejszym oświadczam, że informacje zawarte w powyższym Zestawieniu są zgodne z prawdą. Jestem świadomy(a) odpowiedzialności karnej wynikającej z art. 271 Kodeksu Karnego, dot. poświadczenia nieprawdy co do okoliczności mającej znaczenie prawne.
</t>
  </si>
  <si>
    <t xml:space="preserve">Forma opieki </t>
  </si>
  <si>
    <t>KOSZTORYS REALIZACJI ZADANIA - KALKULACJA WYDATKÓW - MODUŁ 1</t>
  </si>
  <si>
    <t xml:space="preserve"> Rodzaj wydatków związanych z utworzeniem nowych miejsc opieki</t>
  </si>
  <si>
    <t>RODZAJ WYDATKU BIEŻĄCEGO</t>
  </si>
  <si>
    <t>dofinansowanie § 2030</t>
  </si>
  <si>
    <t>3 = (4 + 5)</t>
  </si>
  <si>
    <t>3 (suma 4, 5 i 6)</t>
  </si>
  <si>
    <t>telefon kontaktowy……………………………………………….</t>
  </si>
  <si>
    <t>Sporządził…………………………………………</t>
  </si>
  <si>
    <t>e-mail…………………………………………..</t>
  </si>
  <si>
    <t>…………………………………………</t>
  </si>
  <si>
    <t>data</t>
  </si>
  <si>
    <t>…………………………………………………………….</t>
  </si>
  <si>
    <t>Liczba miejsc opieki opieki nad dziećmi do lat 3:</t>
  </si>
  <si>
    <t>Resortowy program rozwoju instytucji opieki nad dziećmi 
w wieku do lat 3 MALUCH + 2018</t>
  </si>
  <si>
    <t>Fundusz pracy</t>
  </si>
  <si>
    <t>Żłobek I</t>
  </si>
  <si>
    <t>Rezerwa celowa</t>
  </si>
  <si>
    <t>Klub Dziecięcy I</t>
  </si>
  <si>
    <t>Źródło dofinansowania:</t>
  </si>
  <si>
    <t>Żłobek II</t>
  </si>
  <si>
    <t>Nazwa i adres instytucji opieki</t>
  </si>
  <si>
    <t>Wysokość:</t>
  </si>
  <si>
    <t>Klub Dziecięcy II</t>
  </si>
  <si>
    <t>ŻŁOBEK</t>
  </si>
  <si>
    <t>KLUB DZIECIĘCY</t>
  </si>
  <si>
    <t>OPIEKUN DZIENNY</t>
  </si>
  <si>
    <t>Żłobek III</t>
  </si>
  <si>
    <t>Liczba dofinansowanych miejsc dla dzieci z wyłączeniem dzieci niepełnosprawnych lub wymagajacych szczególnej opieki</t>
  </si>
  <si>
    <t>Klub Dziecięcy III</t>
  </si>
  <si>
    <t>Dzienny opiekun III</t>
  </si>
  <si>
    <t>w tym na miejsca opieki z wyłączeniem miejsc opieki dla dzieci niepełnosprawnych lub wymagajacych szczególnej opieki:</t>
  </si>
  <si>
    <t>Wysokość dotacji</t>
  </si>
  <si>
    <t xml:space="preserve"> WNIOSEK O TRANSZĘ - MODUŁ 1 </t>
  </si>
  <si>
    <t xml:space="preserve">ROZLICZENIE TRANSZY - ZESTAWIENIE PONIESIONYCH WYDATKÓW/KOSZTÓW W RAMACH OTRZYMANEJ TRANSZY - MODUŁ 1 </t>
  </si>
  <si>
    <t>10a</t>
  </si>
  <si>
    <t>10b</t>
  </si>
  <si>
    <t>Beneficjent wypełnia tylko pola zaznaczone na żółto</t>
  </si>
  <si>
    <t>WYDATEK</t>
  </si>
  <si>
    <t>HARMONOGRAM WYPŁAT ŚRODKÓW NA FUNKCJONOWANIE - MODUŁ 1</t>
  </si>
  <si>
    <t>rezerwa celowa</t>
  </si>
  <si>
    <t>Liczba dofinansowanych miejsc dla dzieci niepełnosprawnych lub wymagajacych szczególnej opieki</t>
  </si>
  <si>
    <t>Sprawozdanie z realizacji zadania / Korekta sprawozdania</t>
  </si>
  <si>
    <t>załącznik 1 arkusz 4</t>
  </si>
  <si>
    <t>Resortowy program rozwoju instytucji opieki nad dziećmi w wieku do lat 3 "Maluch+" 2018</t>
  </si>
  <si>
    <t>……………………………….</t>
  </si>
  <si>
    <t>pieczęć Gminy / Miasta</t>
  </si>
  <si>
    <t>Zadanie pod nazwą 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</si>
  <si>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…………………………………………………………………………………………………………………………………………..</t>
  </si>
  <si>
    <t>3. Część finansowa</t>
  </si>
  <si>
    <t>3.1. Wydatki dotyczące zadania poniesione na tworzenie - z podziałem na rodzaj i źródła pochodzenia:</t>
  </si>
  <si>
    <t>3.2.* Wydatki dotyczące zadania poniesione na funkcjonowanie - z podziałem na rodzaj i źródła pochodzenia:</t>
  </si>
  <si>
    <t>* część 3.2. wypełnić tylko jeśli dotyczy</t>
  </si>
  <si>
    <t>3.3. Zestawienie faktur (oraz innych dokumentów księgowych) potwierdzających poniesienie wydatków:</t>
  </si>
  <si>
    <t>PODSUMOWANIE WYDATKOWANIA ŚRODKÓW Z DOTACJI NA ZREALIZOWANE ZADANIE</t>
  </si>
  <si>
    <t>Przekazana łączna kwota dotacji (w zł)</t>
  </si>
  <si>
    <t>Wydatki zadania pokryte z dotacji  (w zł)</t>
  </si>
  <si>
    <t>Kwota środków do zwrotu (niewykorzystane środki + odsetki) (w zł)</t>
  </si>
  <si>
    <t>Załącznik 1 arkusz 1</t>
  </si>
  <si>
    <t>Załącznik 1 arkusz 2</t>
  </si>
  <si>
    <t>Załącznik 1 arkusz 3</t>
  </si>
  <si>
    <t>Załącznik 1 arkusz 5</t>
  </si>
  <si>
    <t>Dotacja z budżetu państwa - wydatki bieżące                           § 2030</t>
  </si>
  <si>
    <t>zawartej pomiędzy Wojewodą Mazowieckim a Gminą / Miastem:</t>
  </si>
  <si>
    <t>realizowane na podstawie umowy nr</t>
  </si>
  <si>
    <t>………………………………………………..</t>
  </si>
  <si>
    <t xml:space="preserve">z dnia </t>
  </si>
  <si>
    <t>……………………………………</t>
  </si>
  <si>
    <t>żłobek</t>
  </si>
  <si>
    <t>dzienny opiekun</t>
  </si>
  <si>
    <t>klub dziecięcy</t>
  </si>
  <si>
    <t>Liczba utworzonych miejsc opieki wg umowy</t>
  </si>
  <si>
    <t>Forma opieki*</t>
  </si>
  <si>
    <t>*do wyboru z listy</t>
  </si>
  <si>
    <t>Wydatki majątkowe                       § 6330</t>
  </si>
  <si>
    <t>dofinansowanie                                    § 2030</t>
  </si>
  <si>
    <t>Wydatki bieżące                          § 2030</t>
  </si>
  <si>
    <t>Wydatki majątkowe                        § 6330</t>
  </si>
  <si>
    <t>Dotacja z budżetu państwa - wydatki majątkowe                      § 6330</t>
  </si>
  <si>
    <t>Dotacja z budżetu państwa - wydatki bieżące                                § 2030</t>
  </si>
  <si>
    <t>Dotacja z budżetu państwa - wydatki majątkowe                                § 6330</t>
  </si>
  <si>
    <t>Niewykorzystane środki (w zł)</t>
  </si>
  <si>
    <t>Odsetki (w zł)</t>
  </si>
  <si>
    <r>
      <t xml:space="preserve">Kwota dotacji określona w Umowie (w zł)
</t>
    </r>
    <r>
      <rPr>
        <i/>
        <sz val="10"/>
        <rFont val="Times New Roman"/>
        <family val="1"/>
        <charset val="238"/>
      </rPr>
      <t>(należy uzupełnić zgodnie z Umową)</t>
    </r>
  </si>
  <si>
    <t xml:space="preserve"> </t>
  </si>
  <si>
    <t>Nr poz. Kosztorysu (do wyboru z listy)</t>
  </si>
  <si>
    <t xml:space="preserve">Beneficjent wypełnia wszystkie pola, przy czym w kolumnie nr 6 wybór z listy </t>
  </si>
  <si>
    <t>w tym na miejsca opieki dla dzieci niepełnosprawnych lub wymagajacych szczególnej opieki:</t>
  </si>
  <si>
    <t>Wydatki bieżące                    § 2030</t>
  </si>
  <si>
    <t>Wydatki majątkowe                § 6330</t>
  </si>
  <si>
    <t>Wydatki bieżące                 § 2030</t>
  </si>
  <si>
    <t>Wydatki bieżące                               § 2030</t>
  </si>
  <si>
    <t>Wydatki majątkowe                          § 6330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</si>
</sst>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  <numFmt numFmtId="166" formatCode="yyyy\-mm\-dd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6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19" fillId="0" borderId="0" applyFont="0" applyFill="0" applyBorder="0" applyAlignment="0" applyProtection="0"/>
  </cellStyleXfs>
  <cellXfs count="446">
    <xf numFmtId="0" fontId="0" fillId="0" borderId="0" xfId="0"/>
    <xf numFmtId="0" fontId="11" fillId="4" borderId="13" xfId="0" applyFont="1" applyFill="1" applyBorder="1" applyProtection="1">
      <protection locked="0"/>
    </xf>
    <xf numFmtId="0" fontId="16" fillId="2" borderId="12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165" fontId="17" fillId="3" borderId="18" xfId="1" applyNumberFormat="1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166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4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21" xfId="0" applyNumberFormat="1" applyFont="1" applyBorder="1" applyAlignment="1" applyProtection="1">
      <alignment horizontal="center" vertical="center" wrapText="1"/>
      <protection locked="0"/>
    </xf>
    <xf numFmtId="4" fontId="11" fillId="0" borderId="31" xfId="0" applyNumberFormat="1" applyFont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34" xfId="0" applyNumberFormat="1" applyFont="1" applyFill="1" applyBorder="1" applyAlignment="1" applyProtection="1">
      <alignment vertical="center" wrapText="1"/>
    </xf>
    <xf numFmtId="4" fontId="12" fillId="6" borderId="17" xfId="0" applyNumberFormat="1" applyFont="1" applyFill="1" applyBorder="1" applyAlignment="1" applyProtection="1">
      <alignment vertical="center" wrapText="1"/>
    </xf>
    <xf numFmtId="4" fontId="12" fillId="6" borderId="28" xfId="0" applyNumberFormat="1" applyFont="1" applyFill="1" applyBorder="1" applyAlignment="1" applyProtection="1">
      <alignment vertical="center" wrapText="1"/>
    </xf>
    <xf numFmtId="4" fontId="11" fillId="6" borderId="14" xfId="0" applyNumberFormat="1" applyFont="1" applyFill="1" applyBorder="1" applyAlignment="1" applyProtection="1">
      <alignment vertical="center" wrapText="1"/>
    </xf>
    <xf numFmtId="4" fontId="12" fillId="0" borderId="31" xfId="0" applyNumberFormat="1" applyFont="1" applyFill="1" applyBorder="1" applyAlignment="1" applyProtection="1">
      <alignment vertical="center" wrapText="1"/>
    </xf>
    <xf numFmtId="4" fontId="11" fillId="0" borderId="16" xfId="0" applyNumberFormat="1" applyFont="1" applyFill="1" applyBorder="1" applyAlignment="1" applyProtection="1">
      <alignment vertical="center" wrapText="1"/>
      <protection locked="0"/>
    </xf>
    <xf numFmtId="4" fontId="12" fillId="7" borderId="34" xfId="0" applyNumberFormat="1" applyFont="1" applyFill="1" applyBorder="1" applyAlignment="1" applyProtection="1">
      <alignment vertical="center" wrapText="1"/>
    </xf>
    <xf numFmtId="4" fontId="12" fillId="7" borderId="17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protection locked="0"/>
    </xf>
    <xf numFmtId="14" fontId="13" fillId="11" borderId="20" xfId="0" applyNumberFormat="1" applyFont="1" applyFill="1" applyBorder="1" applyProtection="1">
      <protection locked="0"/>
    </xf>
    <xf numFmtId="0" fontId="1" fillId="0" borderId="0" xfId="0" applyFont="1" applyAlignment="1" applyProtection="1">
      <alignment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29" xfId="0" applyNumberFormat="1" applyFont="1" applyBorder="1" applyAlignment="1" applyProtection="1">
      <alignment horizontal="center" vertical="center" wrapText="1"/>
    </xf>
    <xf numFmtId="0" fontId="17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7" xfId="0" applyNumberFormat="1" applyFont="1" applyFill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NumberFormat="1" applyFont="1" applyBorder="1" applyAlignment="1" applyProtection="1">
      <alignment horizontal="center" vertical="center" wrapText="1"/>
    </xf>
    <xf numFmtId="0" fontId="17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6" xfId="0" applyNumberFormat="1" applyFont="1" applyBorder="1" applyAlignment="1" applyProtection="1">
      <alignment horizontal="center" vertical="center" wrapText="1"/>
    </xf>
    <xf numFmtId="164" fontId="16" fillId="5" borderId="12" xfId="0" applyNumberFormat="1" applyFont="1" applyFill="1" applyBorder="1" applyAlignment="1" applyProtection="1">
      <alignment horizontal="center" vertical="center" wrapText="1"/>
    </xf>
    <xf numFmtId="164" fontId="16" fillId="5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</xf>
    <xf numFmtId="164" fontId="16" fillId="5" borderId="11" xfId="0" applyNumberFormat="1" applyFont="1" applyFill="1" applyBorder="1" applyAlignment="1" applyProtection="1">
      <alignment horizontal="center" vertical="center" wrapText="1"/>
    </xf>
    <xf numFmtId="164" fontId="16" fillId="5" borderId="5" xfId="0" applyNumberFormat="1" applyFont="1" applyFill="1" applyBorder="1" applyAlignment="1" applyProtection="1">
      <alignment horizontal="center" vertical="center" wrapText="1"/>
    </xf>
    <xf numFmtId="14" fontId="11" fillId="4" borderId="13" xfId="0" applyNumberFormat="1" applyFont="1" applyFill="1" applyBorder="1" applyProtection="1"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vertical="center" wrapText="1"/>
    </xf>
    <xf numFmtId="4" fontId="12" fillId="6" borderId="18" xfId="0" applyNumberFormat="1" applyFont="1" applyFill="1" applyBorder="1" applyAlignment="1" applyProtection="1">
      <alignment horizontal="right" vertical="center" wrapText="1"/>
    </xf>
    <xf numFmtId="0" fontId="11" fillId="0" borderId="11" xfId="0" applyFont="1" applyFill="1" applyBorder="1" applyAlignment="1" applyProtection="1">
      <alignment vertical="center" wrapText="1"/>
      <protection locked="0"/>
    </xf>
    <xf numFmtId="4" fontId="12" fillId="6" borderId="23" xfId="0" applyNumberFormat="1" applyFont="1" applyFill="1" applyBorder="1" applyAlignment="1" applyProtection="1">
      <alignment horizontal="right" vertical="center" wrapText="1"/>
    </xf>
    <xf numFmtId="4" fontId="12" fillId="6" borderId="32" xfId="0" applyNumberFormat="1" applyFont="1" applyFill="1" applyBorder="1" applyAlignment="1" applyProtection="1">
      <alignment horizontal="right" vertical="center" wrapText="1"/>
    </xf>
    <xf numFmtId="4" fontId="12" fillId="6" borderId="18" xfId="0" applyNumberFormat="1" applyFont="1" applyFill="1" applyBorder="1" applyAlignment="1" applyProtection="1">
      <alignment vertical="center" wrapText="1"/>
    </xf>
    <xf numFmtId="4" fontId="11" fillId="6" borderId="30" xfId="0" applyNumberFormat="1" applyFont="1" applyFill="1" applyBorder="1" applyAlignment="1" applyProtection="1">
      <alignment vertical="center" wrapText="1"/>
    </xf>
    <xf numFmtId="4" fontId="12" fillId="7" borderId="18" xfId="0" applyNumberFormat="1" applyFont="1" applyFill="1" applyBorder="1" applyAlignment="1" applyProtection="1">
      <alignment vertical="center" wrapText="1"/>
    </xf>
    <xf numFmtId="0" fontId="12" fillId="0" borderId="9" xfId="0" applyFont="1" applyBorder="1" applyAlignment="1" applyProtection="1">
      <alignment horizontal="right" vertical="center" wrapText="1"/>
    </xf>
    <xf numFmtId="0" fontId="35" fillId="0" borderId="4" xfId="0" applyFont="1" applyBorder="1" applyAlignment="1" applyProtection="1">
      <alignment vertical="center" wrapText="1"/>
    </xf>
    <xf numFmtId="0" fontId="38" fillId="0" borderId="0" xfId="0" applyFont="1"/>
    <xf numFmtId="0" fontId="16" fillId="3" borderId="9" xfId="0" applyFont="1" applyFill="1" applyBorder="1" applyAlignment="1">
      <alignment horizontal="center" vertical="center" wrapText="1"/>
    </xf>
    <xf numFmtId="44" fontId="16" fillId="11" borderId="19" xfId="2" applyFont="1" applyFill="1" applyBorder="1" applyAlignment="1" applyProtection="1">
      <alignment horizontal="right" vertical="top" wrapText="1"/>
      <protection locked="0"/>
    </xf>
    <xf numFmtId="44" fontId="16" fillId="11" borderId="34" xfId="2" applyFont="1" applyFill="1" applyBorder="1" applyAlignment="1" applyProtection="1">
      <alignment horizontal="right" vertical="top" wrapText="1"/>
      <protection locked="0"/>
    </xf>
    <xf numFmtId="44" fontId="16" fillId="11" borderId="18" xfId="2" applyFont="1" applyFill="1" applyBorder="1" applyAlignment="1" applyProtection="1">
      <alignment horizontal="right" vertical="top" wrapText="1"/>
      <protection locked="0"/>
    </xf>
    <xf numFmtId="0" fontId="16" fillId="3" borderId="38" xfId="0" applyFont="1" applyFill="1" applyBorder="1" applyAlignment="1">
      <alignment horizontal="center" vertical="center" wrapText="1"/>
    </xf>
    <xf numFmtId="0" fontId="1" fillId="0" borderId="0" xfId="0" applyFo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/>
    <xf numFmtId="0" fontId="4" fillId="0" borderId="33" xfId="0" applyFont="1" applyBorder="1" applyAlignment="1" applyProtection="1">
      <alignment horizontal="center" wrapText="1"/>
    </xf>
    <xf numFmtId="0" fontId="1" fillId="0" borderId="0" xfId="0" applyFont="1" applyBorder="1" applyAlignment="1" applyProtection="1"/>
    <xf numFmtId="0" fontId="1" fillId="3" borderId="13" xfId="0" applyFont="1" applyFill="1" applyBorder="1" applyAlignment="1" applyProtection="1">
      <alignment vertical="center"/>
    </xf>
    <xf numFmtId="0" fontId="1" fillId="3" borderId="13" xfId="0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11" fillId="0" borderId="0" xfId="0" applyFont="1" applyProtection="1"/>
    <xf numFmtId="0" fontId="11" fillId="0" borderId="3" xfId="0" applyFont="1" applyBorder="1" applyProtection="1"/>
    <xf numFmtId="0" fontId="13" fillId="0" borderId="0" xfId="0" applyFont="1" applyBorder="1" applyProtection="1"/>
    <xf numFmtId="0" fontId="13" fillId="3" borderId="0" xfId="0" applyFont="1" applyFill="1" applyBorder="1" applyProtection="1"/>
    <xf numFmtId="0" fontId="11" fillId="0" borderId="4" xfId="0" applyFont="1" applyBorder="1" applyProtection="1"/>
    <xf numFmtId="0" fontId="11" fillId="0" borderId="0" xfId="0" applyFont="1" applyBorder="1" applyProtection="1"/>
    <xf numFmtId="0" fontId="12" fillId="0" borderId="13" xfId="0" applyFont="1" applyBorder="1" applyAlignment="1" applyProtection="1">
      <alignment horizontal="right" vertical="center"/>
    </xf>
    <xf numFmtId="0" fontId="11" fillId="0" borderId="6" xfId="0" applyFont="1" applyBorder="1" applyProtection="1"/>
    <xf numFmtId="0" fontId="12" fillId="3" borderId="13" xfId="0" applyFont="1" applyFill="1" applyBorder="1" applyAlignment="1" applyProtection="1">
      <alignment horizontal="center" wrapText="1"/>
    </xf>
    <xf numFmtId="0" fontId="1" fillId="0" borderId="33" xfId="0" applyFont="1" applyBorder="1" applyProtection="1"/>
    <xf numFmtId="0" fontId="16" fillId="0" borderId="9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vertical="center" wrapText="1"/>
    </xf>
    <xf numFmtId="0" fontId="18" fillId="0" borderId="0" xfId="0" applyFont="1" applyProtection="1"/>
    <xf numFmtId="0" fontId="22" fillId="3" borderId="9" xfId="0" applyFont="1" applyFill="1" applyBorder="1" applyAlignment="1" applyProtection="1">
      <alignment horizontal="center" vertical="center" wrapText="1"/>
    </xf>
    <xf numFmtId="44" fontId="22" fillId="3" borderId="12" xfId="2" applyFont="1" applyFill="1" applyBorder="1" applyAlignment="1" applyProtection="1">
      <alignment horizontal="left" vertical="top" wrapText="1"/>
    </xf>
    <xf numFmtId="44" fontId="22" fillId="3" borderId="35" xfId="2" applyFont="1" applyFill="1" applyBorder="1" applyAlignment="1" applyProtection="1">
      <alignment horizontal="right" vertical="top" wrapText="1"/>
    </xf>
    <xf numFmtId="0" fontId="22" fillId="3" borderId="38" xfId="0" applyFont="1" applyFill="1" applyBorder="1" applyAlignment="1" applyProtection="1">
      <alignment horizontal="center" vertical="center" wrapText="1"/>
    </xf>
    <xf numFmtId="44" fontId="22" fillId="3" borderId="40" xfId="2" applyFont="1" applyFill="1" applyBorder="1" applyAlignment="1" applyProtection="1">
      <alignment horizontal="left" vertical="top" wrapText="1"/>
    </xf>
    <xf numFmtId="0" fontId="11" fillId="0" borderId="0" xfId="0" applyFont="1" applyAlignment="1" applyProtection="1"/>
    <xf numFmtId="44" fontId="23" fillId="0" borderId="12" xfId="2" applyFont="1" applyFill="1" applyBorder="1" applyAlignment="1" applyProtection="1">
      <alignment horizontal="right" vertical="top" wrapText="1"/>
    </xf>
    <xf numFmtId="44" fontId="23" fillId="0" borderId="9" xfId="2" applyFont="1" applyFill="1" applyBorder="1" applyAlignment="1" applyProtection="1">
      <alignment horizontal="right" vertical="top" wrapText="1"/>
    </xf>
    <xf numFmtId="0" fontId="11" fillId="0" borderId="0" xfId="0" applyFont="1" applyBorder="1" applyAlignment="1" applyProtection="1"/>
    <xf numFmtId="44" fontId="23" fillId="3" borderId="20" xfId="2" applyFont="1" applyFill="1" applyBorder="1" applyAlignment="1" applyProtection="1">
      <alignment horizontal="right" vertical="top" wrapText="1"/>
    </xf>
    <xf numFmtId="0" fontId="23" fillId="0" borderId="8" xfId="0" applyFont="1" applyBorder="1" applyProtection="1"/>
    <xf numFmtId="0" fontId="8" fillId="0" borderId="20" xfId="0" applyFont="1" applyBorder="1" applyProtection="1"/>
    <xf numFmtId="0" fontId="23" fillId="0" borderId="20" xfId="0" applyFont="1" applyBorder="1" applyProtection="1"/>
    <xf numFmtId="0" fontId="23" fillId="0" borderId="3" xfId="0" applyFont="1" applyBorder="1" applyProtection="1"/>
    <xf numFmtId="0" fontId="11" fillId="0" borderId="33" xfId="0" applyFont="1" applyBorder="1" applyProtection="1"/>
    <xf numFmtId="0" fontId="23" fillId="0" borderId="33" xfId="0" applyFont="1" applyBorder="1" applyProtection="1"/>
    <xf numFmtId="0" fontId="24" fillId="0" borderId="0" xfId="0" applyFont="1" applyBorder="1" applyProtection="1"/>
    <xf numFmtId="0" fontId="23" fillId="0" borderId="0" xfId="0" applyFont="1" applyBorder="1" applyProtection="1"/>
    <xf numFmtId="0" fontId="23" fillId="0" borderId="4" xfId="0" applyFont="1" applyBorder="1" applyProtection="1"/>
    <xf numFmtId="0" fontId="23" fillId="11" borderId="4" xfId="0" applyFont="1" applyFill="1" applyBorder="1" applyProtection="1"/>
    <xf numFmtId="0" fontId="23" fillId="0" borderId="7" xfId="0" applyFont="1" applyBorder="1" applyProtection="1"/>
    <xf numFmtId="0" fontId="8" fillId="0" borderId="9" xfId="1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6" fillId="0" borderId="3" xfId="1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6" fillId="2" borderId="12" xfId="1" applyFont="1" applyFill="1" applyBorder="1" applyAlignment="1" applyProtection="1">
      <alignment horizontal="center" vertical="center" wrapText="1"/>
    </xf>
    <xf numFmtId="0" fontId="16" fillId="2" borderId="9" xfId="1" applyFont="1" applyFill="1" applyBorder="1" applyAlignment="1" applyProtection="1">
      <alignment horizontal="left" vertical="center" wrapText="1"/>
    </xf>
    <xf numFmtId="0" fontId="16" fillId="2" borderId="5" xfId="1" applyFont="1" applyFill="1" applyBorder="1" applyAlignment="1" applyProtection="1">
      <alignment horizontal="center" vertical="center" wrapText="1"/>
    </xf>
    <xf numFmtId="0" fontId="16" fillId="2" borderId="9" xfId="1" applyFont="1" applyFill="1" applyBorder="1" applyAlignment="1" applyProtection="1">
      <alignment horizontal="justify" vertical="center" wrapText="1"/>
    </xf>
    <xf numFmtId="165" fontId="16" fillId="0" borderId="17" xfId="1" applyNumberFormat="1" applyFont="1" applyFill="1" applyBorder="1" applyAlignment="1" applyProtection="1">
      <alignment horizontal="center" vertical="center" wrapText="1"/>
    </xf>
    <xf numFmtId="14" fontId="40" fillId="11" borderId="4" xfId="0" applyNumberFormat="1" applyFont="1" applyFill="1" applyBorder="1" applyProtection="1">
      <protection locked="0"/>
    </xf>
    <xf numFmtId="0" fontId="16" fillId="0" borderId="1" xfId="1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right"/>
    </xf>
    <xf numFmtId="0" fontId="16" fillId="5" borderId="9" xfId="0" applyNumberFormat="1" applyFont="1" applyFill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6" borderId="23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vertical="center" wrapText="1"/>
    </xf>
    <xf numFmtId="0" fontId="1" fillId="0" borderId="33" xfId="0" applyFont="1" applyBorder="1" applyAlignment="1" applyProtection="1">
      <alignment vertical="center" wrapText="1"/>
    </xf>
    <xf numFmtId="0" fontId="11" fillId="0" borderId="33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vertical="center" wrapText="1"/>
    </xf>
    <xf numFmtId="0" fontId="17" fillId="0" borderId="0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Protection="1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vertical="center"/>
    </xf>
    <xf numFmtId="0" fontId="12" fillId="0" borderId="0" xfId="0" applyFont="1" applyProtection="1"/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vertical="center" wrapText="1"/>
    </xf>
    <xf numFmtId="0" fontId="11" fillId="0" borderId="15" xfId="0" applyFont="1" applyBorder="1" applyAlignment="1" applyProtection="1">
      <alignment horizontal="center" vertical="center"/>
    </xf>
    <xf numFmtId="4" fontId="12" fillId="10" borderId="15" xfId="0" applyNumberFormat="1" applyFont="1" applyFill="1" applyBorder="1" applyProtection="1"/>
    <xf numFmtId="44" fontId="22" fillId="11" borderId="19" xfId="2" applyFont="1" applyFill="1" applyBorder="1" applyAlignment="1" applyProtection="1">
      <alignment horizontal="right" vertical="top" wrapText="1"/>
      <protection locked="0"/>
    </xf>
    <xf numFmtId="44" fontId="22" fillId="11" borderId="34" xfId="2" applyFont="1" applyFill="1" applyBorder="1" applyAlignment="1" applyProtection="1">
      <alignment horizontal="right" vertical="top" wrapText="1"/>
      <protection locked="0"/>
    </xf>
    <xf numFmtId="44" fontId="22" fillId="11" borderId="18" xfId="2" applyFont="1" applyFill="1" applyBorder="1" applyAlignment="1" applyProtection="1">
      <alignment horizontal="right" vertical="top" wrapText="1"/>
      <protection locked="0"/>
    </xf>
    <xf numFmtId="0" fontId="17" fillId="11" borderId="33" xfId="0" applyFont="1" applyFill="1" applyBorder="1" applyProtection="1">
      <protection locked="0"/>
    </xf>
    <xf numFmtId="0" fontId="23" fillId="11" borderId="0" xfId="0" applyFont="1" applyFill="1" applyBorder="1" applyProtection="1">
      <protection locked="0"/>
    </xf>
    <xf numFmtId="165" fontId="17" fillId="11" borderId="17" xfId="1" applyNumberFormat="1" applyFont="1" applyFill="1" applyBorder="1" applyAlignment="1" applyProtection="1">
      <alignment horizontal="center" vertical="center" wrapText="1"/>
      <protection locked="0"/>
    </xf>
    <xf numFmtId="165" fontId="17" fillId="11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1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5" xfId="0" applyFont="1" applyBorder="1" applyProtection="1">
      <protection locked="0"/>
    </xf>
    <xf numFmtId="0" fontId="30" fillId="9" borderId="15" xfId="0" applyFont="1" applyFill="1" applyBorder="1" applyProtection="1">
      <protection locked="0"/>
    </xf>
    <xf numFmtId="4" fontId="29" fillId="11" borderId="15" xfId="0" applyNumberFormat="1" applyFont="1" applyFill="1" applyBorder="1" applyAlignment="1" applyProtection="1">
      <alignment vertical="center" wrapText="1"/>
      <protection locked="0"/>
    </xf>
    <xf numFmtId="0" fontId="38" fillId="11" borderId="15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2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29" fillId="0" borderId="4" xfId="0" applyFont="1" applyBorder="1" applyAlignment="1" applyProtection="1">
      <protection locked="0"/>
    </xf>
    <xf numFmtId="0" fontId="8" fillId="11" borderId="12" xfId="0" applyFont="1" applyFill="1" applyBorder="1" applyAlignment="1" applyProtection="1">
      <alignment horizontal="center" vertical="center" wrapText="1"/>
      <protection locked="0"/>
    </xf>
    <xf numFmtId="0" fontId="8" fillId="11" borderId="11" xfId="0" applyFont="1" applyFill="1" applyBorder="1" applyAlignment="1" applyProtection="1">
      <alignment horizontal="center" vertical="center" wrapText="1"/>
      <protection locked="0"/>
    </xf>
    <xf numFmtId="0" fontId="28" fillId="11" borderId="6" xfId="0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Border="1" applyProtection="1">
      <protection locked="0"/>
    </xf>
    <xf numFmtId="0" fontId="30" fillId="0" borderId="46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9" borderId="1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7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16" fillId="2" borderId="7" xfId="1" applyFont="1" applyFill="1" applyBorder="1" applyAlignment="1" applyProtection="1">
      <alignment horizontal="justify" vertical="center" wrapText="1"/>
      <protection locked="0"/>
    </xf>
    <xf numFmtId="44" fontId="22" fillId="3" borderId="12" xfId="2" applyFont="1" applyFill="1" applyBorder="1" applyAlignment="1" applyProtection="1">
      <alignment horizontal="left" vertical="top" wrapText="1"/>
      <protection locked="0"/>
    </xf>
    <xf numFmtId="44" fontId="16" fillId="3" borderId="12" xfId="2" applyFont="1" applyFill="1" applyBorder="1" applyAlignment="1" applyProtection="1">
      <alignment horizontal="left" vertical="top" wrapText="1"/>
      <protection locked="0"/>
    </xf>
    <xf numFmtId="0" fontId="16" fillId="0" borderId="1" xfId="1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37" fillId="0" borderId="0" xfId="0" applyFont="1" applyProtection="1">
      <protection locked="0"/>
    </xf>
    <xf numFmtId="0" fontId="39" fillId="0" borderId="0" xfId="0" applyFont="1" applyBorder="1" applyProtection="1">
      <protection locked="0"/>
    </xf>
    <xf numFmtId="0" fontId="39" fillId="0" borderId="4" xfId="0" applyFont="1" applyBorder="1" applyProtection="1">
      <protection locked="0"/>
    </xf>
    <xf numFmtId="0" fontId="39" fillId="0" borderId="45" xfId="0" applyFont="1" applyBorder="1" applyProtection="1">
      <protection locked="0"/>
    </xf>
    <xf numFmtId="0" fontId="39" fillId="0" borderId="47" xfId="0" applyFont="1" applyBorder="1" applyProtection="1">
      <protection locked="0"/>
    </xf>
    <xf numFmtId="0" fontId="30" fillId="0" borderId="0" xfId="0" applyFont="1" applyProtection="1"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9" fillId="0" borderId="21" xfId="0" applyFont="1" applyBorder="1" applyProtection="1">
      <protection locked="0"/>
    </xf>
    <xf numFmtId="0" fontId="29" fillId="0" borderId="15" xfId="0" applyFont="1" applyBorder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38" fillId="0" borderId="0" xfId="0" applyFont="1" applyBorder="1" applyAlignment="1" applyProtection="1">
      <alignment horizontal="center"/>
      <protection locked="0"/>
    </xf>
    <xf numFmtId="0" fontId="38" fillId="0" borderId="13" xfId="0" applyFont="1" applyBorder="1" applyAlignment="1" applyProtection="1">
      <alignment horizontal="center"/>
      <protection locked="0"/>
    </xf>
    <xf numFmtId="0" fontId="38" fillId="0" borderId="10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8" fillId="0" borderId="33" xfId="0" applyFont="1" applyBorder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0" applyFont="1" applyBorder="1" applyProtection="1">
      <protection locked="0"/>
    </xf>
    <xf numFmtId="4" fontId="29" fillId="3" borderId="0" xfId="0" applyNumberFormat="1" applyFont="1" applyFill="1" applyBorder="1" applyAlignment="1" applyProtection="1">
      <alignment horizontal="center"/>
      <protection locked="0"/>
    </xf>
    <xf numFmtId="4" fontId="29" fillId="3" borderId="0" xfId="0" applyNumberFormat="1" applyFont="1" applyFill="1" applyBorder="1" applyProtection="1">
      <protection locked="0"/>
    </xf>
    <xf numFmtId="0" fontId="38" fillId="3" borderId="0" xfId="0" applyFont="1" applyFill="1" applyProtection="1">
      <protection locked="0"/>
    </xf>
    <xf numFmtId="0" fontId="38" fillId="0" borderId="0" xfId="0" applyFont="1" applyAlignment="1" applyProtection="1">
      <alignment vertical="center" wrapText="1"/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8" fillId="0" borderId="33" xfId="0" applyFont="1" applyBorder="1" applyProtection="1"/>
    <xf numFmtId="0" fontId="28" fillId="3" borderId="2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8" fillId="3" borderId="5" xfId="0" applyFont="1" applyFill="1" applyBorder="1" applyAlignment="1" applyProtection="1">
      <alignment horizontal="center" vertical="center" wrapText="1"/>
    </xf>
    <xf numFmtId="0" fontId="28" fillId="0" borderId="7" xfId="0" applyFont="1" applyBorder="1" applyProtection="1"/>
    <xf numFmtId="0" fontId="18" fillId="0" borderId="13" xfId="0" applyFont="1" applyBorder="1" applyAlignment="1" applyProtection="1">
      <alignment horizontal="left" vertical="center"/>
    </xf>
    <xf numFmtId="0" fontId="28" fillId="0" borderId="6" xfId="0" applyFont="1" applyBorder="1" applyAlignment="1" applyProtection="1">
      <alignment horizontal="left" vertical="center"/>
    </xf>
    <xf numFmtId="0" fontId="28" fillId="0" borderId="13" xfId="0" applyFont="1" applyBorder="1" applyAlignment="1" applyProtection="1">
      <alignment horizontal="justify" vertical="center"/>
    </xf>
    <xf numFmtId="0" fontId="28" fillId="0" borderId="13" xfId="0" applyFont="1" applyBorder="1" applyProtection="1"/>
    <xf numFmtId="0" fontId="41" fillId="0" borderId="6" xfId="0" applyFont="1" applyBorder="1" applyProtection="1"/>
    <xf numFmtId="0" fontId="38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justify" vertical="center"/>
    </xf>
    <xf numFmtId="0" fontId="28" fillId="0" borderId="0" xfId="0" applyFont="1" applyBorder="1" applyProtection="1"/>
    <xf numFmtId="0" fontId="41" fillId="0" borderId="0" xfId="0" applyFont="1" applyBorder="1" applyProtection="1"/>
    <xf numFmtId="0" fontId="38" fillId="0" borderId="0" xfId="0" applyFont="1" applyBorder="1" applyProtection="1"/>
    <xf numFmtId="0" fontId="8" fillId="0" borderId="13" xfId="0" applyFont="1" applyBorder="1" applyProtection="1"/>
    <xf numFmtId="0" fontId="28" fillId="0" borderId="0" xfId="0" applyFont="1" applyBorder="1" applyAlignment="1" applyProtection="1">
      <alignment horizontal="justify" vertical="center"/>
    </xf>
    <xf numFmtId="0" fontId="41" fillId="0" borderId="4" xfId="0" applyFont="1" applyBorder="1" applyProtection="1"/>
    <xf numFmtId="0" fontId="16" fillId="3" borderId="9" xfId="0" applyFont="1" applyFill="1" applyBorder="1" applyAlignment="1" applyProtection="1">
      <alignment horizontal="center" vertical="center" wrapText="1"/>
    </xf>
    <xf numFmtId="44" fontId="16" fillId="3" borderId="12" xfId="2" applyFont="1" applyFill="1" applyBorder="1" applyAlignment="1" applyProtection="1">
      <alignment horizontal="left" vertical="top" wrapText="1"/>
    </xf>
    <xf numFmtId="44" fontId="16" fillId="3" borderId="35" xfId="2" applyFont="1" applyFill="1" applyBorder="1" applyAlignment="1" applyProtection="1">
      <alignment horizontal="right" vertical="top" wrapText="1"/>
    </xf>
    <xf numFmtId="0" fontId="16" fillId="3" borderId="38" xfId="0" applyFont="1" applyFill="1" applyBorder="1" applyAlignment="1" applyProtection="1">
      <alignment horizontal="center" vertical="center" wrapText="1"/>
    </xf>
    <xf numFmtId="44" fontId="16" fillId="3" borderId="40" xfId="2" applyFont="1" applyFill="1" applyBorder="1" applyAlignment="1" applyProtection="1">
      <alignment horizontal="left" vertical="top" wrapText="1"/>
    </xf>
    <xf numFmtId="44" fontId="16" fillId="0" borderId="12" xfId="2" applyFont="1" applyFill="1" applyBorder="1" applyAlignment="1" applyProtection="1">
      <alignment horizontal="right" vertical="top" wrapText="1"/>
    </xf>
    <xf numFmtId="44" fontId="16" fillId="0" borderId="9" xfId="2" applyFont="1" applyFill="1" applyBorder="1" applyAlignment="1" applyProtection="1">
      <alignment horizontal="right" vertical="top" wrapText="1"/>
    </xf>
    <xf numFmtId="0" fontId="8" fillId="0" borderId="33" xfId="0" applyFont="1" applyBorder="1" applyProtection="1"/>
    <xf numFmtId="0" fontId="16" fillId="0" borderId="12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/>
    </xf>
    <xf numFmtId="0" fontId="30" fillId="0" borderId="0" xfId="0" applyFont="1" applyProtection="1"/>
    <xf numFmtId="0" fontId="30" fillId="0" borderId="0" xfId="0" applyFont="1" applyBorder="1" applyProtection="1"/>
    <xf numFmtId="0" fontId="29" fillId="8" borderId="15" xfId="0" applyFont="1" applyFill="1" applyBorder="1" applyAlignment="1" applyProtection="1">
      <alignment horizontal="center" vertical="center" wrapText="1"/>
    </xf>
    <xf numFmtId="0" fontId="29" fillId="8" borderId="15" xfId="0" applyFont="1" applyFill="1" applyBorder="1" applyAlignment="1" applyProtection="1">
      <alignment vertical="center" wrapText="1"/>
    </xf>
    <xf numFmtId="0" fontId="30" fillId="0" borderId="15" xfId="0" applyFont="1" applyBorder="1" applyAlignment="1" applyProtection="1">
      <alignment horizontal="center" vertical="center"/>
    </xf>
    <xf numFmtId="4" fontId="29" fillId="10" borderId="15" xfId="0" applyNumberFormat="1" applyFont="1" applyFill="1" applyBorder="1" applyProtection="1"/>
    <xf numFmtId="4" fontId="29" fillId="3" borderId="0" xfId="0" applyNumberFormat="1" applyFont="1" applyFill="1" applyBorder="1" applyAlignment="1" applyProtection="1">
      <alignment horizontal="center"/>
    </xf>
    <xf numFmtId="4" fontId="29" fillId="12" borderId="15" xfId="0" applyNumberFormat="1" applyFont="1" applyFill="1" applyBorder="1" applyAlignment="1" applyProtection="1">
      <alignment vertical="center"/>
    </xf>
    <xf numFmtId="4" fontId="29" fillId="13" borderId="15" xfId="0" applyNumberFormat="1" applyFont="1" applyFill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left" wrapText="1"/>
      <protection locked="0"/>
    </xf>
    <xf numFmtId="0" fontId="16" fillId="0" borderId="1" xfId="1" applyFont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6" fillId="0" borderId="9" xfId="1" applyFont="1" applyBorder="1" applyAlignment="1" applyProtection="1">
      <alignment horizontal="center" vertical="center" wrapText="1"/>
    </xf>
    <xf numFmtId="0" fontId="16" fillId="0" borderId="10" xfId="1" applyFont="1" applyBorder="1" applyAlignment="1" applyProtection="1">
      <alignment horizontal="center" vertical="center" wrapText="1"/>
    </xf>
    <xf numFmtId="0" fontId="16" fillId="0" borderId="11" xfId="1" applyFont="1" applyBorder="1" applyAlignment="1" applyProtection="1">
      <alignment horizontal="center" vertical="center" wrapText="1"/>
    </xf>
    <xf numFmtId="0" fontId="16" fillId="0" borderId="9" xfId="1" applyFont="1" applyFill="1" applyBorder="1" applyAlignment="1" applyProtection="1">
      <alignment horizontal="right" vertical="center" wrapText="1"/>
    </xf>
    <xf numFmtId="0" fontId="16" fillId="0" borderId="10" xfId="1" applyFont="1" applyFill="1" applyBorder="1" applyAlignment="1" applyProtection="1">
      <alignment horizontal="right" vertical="center" wrapText="1"/>
    </xf>
    <xf numFmtId="0" fontId="6" fillId="0" borderId="20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1" fillId="11" borderId="20" xfId="0" applyFont="1" applyFill="1" applyBorder="1" applyAlignment="1" applyProtection="1">
      <alignment horizontal="center"/>
      <protection locked="0"/>
    </xf>
    <xf numFmtId="0" fontId="1" fillId="11" borderId="3" xfId="0" applyFont="1" applyFill="1" applyBorder="1" applyAlignment="1" applyProtection="1">
      <alignment horizontal="center"/>
      <protection locked="0"/>
    </xf>
    <xf numFmtId="0" fontId="1" fillId="11" borderId="13" xfId="0" applyFont="1" applyFill="1" applyBorder="1" applyAlignment="1" applyProtection="1">
      <alignment horizontal="center"/>
      <protection locked="0"/>
    </xf>
    <xf numFmtId="0" fontId="1" fillId="11" borderId="6" xfId="0" applyFont="1" applyFill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3" xfId="0" applyFont="1" applyBorder="1" applyAlignment="1" applyProtection="1">
      <alignment horizontal="center" vertical="center" wrapText="1"/>
    </xf>
    <xf numFmtId="0" fontId="16" fillId="0" borderId="1" xfId="0" applyNumberFormat="1" applyFont="1" applyBorder="1" applyAlignment="1" applyProtection="1">
      <alignment horizontal="center" vertical="center" wrapText="1"/>
    </xf>
    <xf numFmtId="0" fontId="17" fillId="0" borderId="2" xfId="0" applyNumberFormat="1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right" vertical="center" wrapText="1"/>
    </xf>
    <xf numFmtId="0" fontId="23" fillId="0" borderId="11" xfId="0" applyFont="1" applyFill="1" applyBorder="1" applyAlignment="1" applyProtection="1">
      <alignment horizontal="right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right"/>
    </xf>
    <xf numFmtId="0" fontId="12" fillId="3" borderId="20" xfId="0" applyFont="1" applyFill="1" applyBorder="1" applyAlignment="1" applyProtection="1">
      <alignment horizontal="right"/>
    </xf>
    <xf numFmtId="0" fontId="12" fillId="0" borderId="7" xfId="0" applyFont="1" applyBorder="1" applyAlignment="1" applyProtection="1">
      <alignment horizontal="right" wrapText="1"/>
    </xf>
    <xf numFmtId="0" fontId="12" fillId="0" borderId="13" xfId="0" applyFont="1" applyBorder="1" applyAlignment="1" applyProtection="1">
      <alignment horizontal="right" wrapText="1"/>
    </xf>
    <xf numFmtId="0" fontId="11" fillId="3" borderId="3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34" fillId="0" borderId="13" xfId="0" applyFont="1" applyBorder="1" applyAlignment="1" applyProtection="1">
      <alignment horizontal="center"/>
    </xf>
    <xf numFmtId="0" fontId="34" fillId="0" borderId="6" xfId="0" applyFont="1" applyBorder="1" applyAlignment="1" applyProtection="1">
      <alignment horizontal="center"/>
    </xf>
    <xf numFmtId="0" fontId="35" fillId="0" borderId="13" xfId="0" applyFont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top" wrapText="1"/>
    </xf>
    <xf numFmtId="0" fontId="21" fillId="0" borderId="20" xfId="0" applyFont="1" applyBorder="1" applyAlignment="1" applyProtection="1">
      <alignment horizontal="center" vertical="top" wrapText="1"/>
    </xf>
    <xf numFmtId="0" fontId="21" fillId="0" borderId="3" xfId="0" applyFont="1" applyBorder="1" applyAlignment="1" applyProtection="1">
      <alignment horizontal="center" vertical="top" wrapText="1"/>
    </xf>
    <xf numFmtId="0" fontId="21" fillId="0" borderId="33" xfId="0" applyFont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horizontal="center" vertical="top" wrapText="1"/>
    </xf>
    <xf numFmtId="0" fontId="21" fillId="0" borderId="4" xfId="0" applyFont="1" applyBorder="1" applyAlignment="1" applyProtection="1">
      <alignment horizontal="center" vertical="top" wrapText="1"/>
    </xf>
    <xf numFmtId="0" fontId="3" fillId="0" borderId="3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11" borderId="20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164" fontId="3" fillId="3" borderId="10" xfId="0" applyNumberFormat="1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16" fillId="5" borderId="40" xfId="0" applyFont="1" applyFill="1" applyBorder="1" applyAlignment="1" applyProtection="1">
      <alignment horizontal="center" vertical="center" wrapText="1"/>
    </xf>
    <xf numFmtId="0" fontId="16" fillId="5" borderId="43" xfId="0" applyFont="1" applyFill="1" applyBorder="1" applyAlignment="1" applyProtection="1">
      <alignment horizontal="center" vertical="center" wrapText="1"/>
    </xf>
    <xf numFmtId="0" fontId="16" fillId="5" borderId="36" xfId="0" applyFont="1" applyFill="1" applyBorder="1" applyAlignment="1" applyProtection="1">
      <alignment horizontal="center" vertical="center" wrapText="1"/>
    </xf>
    <xf numFmtId="0" fontId="16" fillId="5" borderId="40" xfId="0" applyNumberFormat="1" applyFont="1" applyFill="1" applyBorder="1" applyAlignment="1" applyProtection="1">
      <alignment horizontal="center" vertical="center" wrapText="1"/>
    </xf>
    <xf numFmtId="0" fontId="17" fillId="5" borderId="39" xfId="0" applyNumberFormat="1" applyFont="1" applyFill="1" applyBorder="1" applyAlignment="1" applyProtection="1">
      <alignment horizontal="center" vertical="center" wrapText="1"/>
    </xf>
    <xf numFmtId="0" fontId="17" fillId="5" borderId="44" xfId="0" applyNumberFormat="1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 wrapText="1"/>
    </xf>
    <xf numFmtId="0" fontId="16" fillId="0" borderId="5" xfId="0" applyNumberFormat="1" applyFont="1" applyBorder="1" applyAlignment="1" applyProtection="1">
      <alignment horizontal="center" vertical="center" wrapText="1"/>
    </xf>
    <xf numFmtId="0" fontId="16" fillId="5" borderId="3" xfId="0" applyNumberFormat="1" applyFont="1" applyFill="1" applyBorder="1" applyAlignment="1" applyProtection="1">
      <alignment horizontal="center" vertical="center" wrapText="1"/>
    </xf>
    <xf numFmtId="0" fontId="16" fillId="5" borderId="4" xfId="0" applyNumberFormat="1" applyFont="1" applyFill="1" applyBorder="1" applyAlignment="1" applyProtection="1">
      <alignment horizontal="center" vertical="center" wrapText="1"/>
    </xf>
    <xf numFmtId="0" fontId="16" fillId="5" borderId="6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Border="1" applyAlignment="1" applyProtection="1">
      <alignment horizontal="right" vertical="center" wrapText="1"/>
    </xf>
    <xf numFmtId="0" fontId="16" fillId="0" borderId="11" xfId="0" applyNumberFormat="1" applyFont="1" applyBorder="1" applyAlignment="1" applyProtection="1">
      <alignment horizontal="right" vertical="center" wrapText="1"/>
    </xf>
    <xf numFmtId="0" fontId="16" fillId="0" borderId="10" xfId="0" applyNumberFormat="1" applyFont="1" applyBorder="1" applyAlignment="1" applyProtection="1">
      <alignment horizontal="right" vertical="center" wrapText="1"/>
    </xf>
    <xf numFmtId="0" fontId="16" fillId="0" borderId="7" xfId="0" applyNumberFormat="1" applyFont="1" applyBorder="1" applyAlignment="1" applyProtection="1">
      <alignment horizontal="right" vertical="center" wrapText="1"/>
    </xf>
    <xf numFmtId="0" fontId="16" fillId="0" borderId="6" xfId="0" applyNumberFormat="1" applyFont="1" applyBorder="1" applyAlignment="1" applyProtection="1">
      <alignment horizontal="right" vertical="center" wrapText="1"/>
    </xf>
    <xf numFmtId="0" fontId="16" fillId="5" borderId="9" xfId="0" applyNumberFormat="1" applyFont="1" applyFill="1" applyBorder="1" applyAlignment="1" applyProtection="1">
      <alignment horizontal="center" vertical="center" wrapText="1"/>
    </xf>
    <xf numFmtId="0" fontId="16" fillId="5" borderId="10" xfId="0" applyNumberFormat="1" applyFont="1" applyFill="1" applyBorder="1" applyAlignment="1" applyProtection="1">
      <alignment horizontal="center" vertical="center" wrapText="1"/>
    </xf>
    <xf numFmtId="0" fontId="16" fillId="5" borderId="11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4" fontId="11" fillId="11" borderId="10" xfId="0" applyNumberFormat="1" applyFont="1" applyFill="1" applyBorder="1" applyAlignment="1" applyProtection="1">
      <alignment horizontal="center" vertical="center" wrapText="1"/>
      <protection locked="0"/>
    </xf>
    <xf numFmtId="4" fontId="11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29" fillId="6" borderId="14" xfId="0" applyFont="1" applyFill="1" applyBorder="1" applyAlignment="1" applyProtection="1">
      <alignment horizontal="center" vertical="center" wrapText="1"/>
    </xf>
    <xf numFmtId="0" fontId="29" fillId="6" borderId="30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29" fillId="6" borderId="28" xfId="0" applyFont="1" applyFill="1" applyBorder="1" applyAlignment="1" applyProtection="1">
      <alignment horizontal="center" vertical="center" wrapText="1"/>
    </xf>
    <xf numFmtId="0" fontId="29" fillId="0" borderId="21" xfId="0" applyFont="1" applyBorder="1" applyAlignment="1" applyProtection="1">
      <alignment horizontal="center" vertical="center" wrapText="1"/>
    </xf>
    <xf numFmtId="0" fontId="29" fillId="0" borderId="2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25" xfId="0" applyFont="1" applyBorder="1" applyAlignment="1" applyProtection="1">
      <alignment horizontal="center" vertical="center" wrapText="1"/>
    </xf>
    <xf numFmtId="0" fontId="29" fillId="6" borderId="23" xfId="0" applyFont="1" applyFill="1" applyBorder="1" applyAlignment="1" applyProtection="1">
      <alignment horizontal="center" vertical="center" wrapText="1"/>
    </xf>
    <xf numFmtId="0" fontId="29" fillId="6" borderId="27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3" fillId="0" borderId="38" xfId="0" applyFont="1" applyBorder="1" applyAlignment="1" applyProtection="1">
      <alignment horizontal="center" vertical="center" wrapText="1"/>
    </xf>
    <xf numFmtId="0" fontId="33" fillId="0" borderId="49" xfId="0" applyFont="1" applyBorder="1" applyAlignment="1" applyProtection="1">
      <alignment horizontal="center" vertical="center" wrapText="1"/>
    </xf>
    <xf numFmtId="0" fontId="33" fillId="0" borderId="50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left"/>
      <protection locked="0"/>
    </xf>
    <xf numFmtId="0" fontId="29" fillId="0" borderId="16" xfId="0" applyFont="1" applyBorder="1" applyAlignment="1" applyProtection="1">
      <alignment horizontal="left"/>
      <protection locked="0"/>
    </xf>
    <xf numFmtId="0" fontId="29" fillId="0" borderId="32" xfId="0" applyFont="1" applyBorder="1" applyAlignment="1" applyProtection="1">
      <alignment horizontal="left"/>
      <protection locked="0"/>
    </xf>
    <xf numFmtId="0" fontId="29" fillId="0" borderId="48" xfId="0" applyFont="1" applyBorder="1" applyAlignment="1" applyProtection="1">
      <alignment horizontal="center"/>
      <protection locked="0"/>
    </xf>
    <xf numFmtId="0" fontId="29" fillId="0" borderId="45" xfId="0" applyFont="1" applyBorder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29" fillId="0" borderId="21" xfId="0" applyFont="1" applyBorder="1" applyAlignment="1" applyProtection="1">
      <alignment horizontal="center" wrapText="1"/>
      <protection locked="0"/>
    </xf>
    <xf numFmtId="0" fontId="29" fillId="0" borderId="15" xfId="0" applyFont="1" applyBorder="1" applyAlignment="1" applyProtection="1">
      <alignment horizontal="center" wrapText="1"/>
      <protection locked="0"/>
    </xf>
    <xf numFmtId="0" fontId="29" fillId="0" borderId="23" xfId="0" applyFont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 wrapText="1"/>
      <protection locked="0"/>
    </xf>
    <xf numFmtId="0" fontId="29" fillId="0" borderId="25" xfId="0" applyFont="1" applyBorder="1" applyAlignment="1" applyProtection="1">
      <alignment horizontal="center" wrapText="1"/>
      <protection locked="0"/>
    </xf>
    <xf numFmtId="0" fontId="29" fillId="0" borderId="16" xfId="0" applyFont="1" applyBorder="1" applyAlignment="1" applyProtection="1">
      <alignment horizontal="center" wrapText="1"/>
      <protection locked="0"/>
    </xf>
    <xf numFmtId="0" fontId="29" fillId="0" borderId="32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right" vertical="center"/>
    </xf>
    <xf numFmtId="0" fontId="17" fillId="0" borderId="11" xfId="0" applyFont="1" applyFill="1" applyBorder="1" applyAlignment="1" applyProtection="1">
      <alignment horizontal="right" vertical="center" wrapText="1"/>
    </xf>
    <xf numFmtId="0" fontId="29" fillId="8" borderId="15" xfId="0" applyFont="1" applyFill="1" applyBorder="1" applyAlignment="1" applyProtection="1">
      <alignment horizontal="center" vertical="center" wrapText="1"/>
    </xf>
    <xf numFmtId="0" fontId="16" fillId="2" borderId="20" xfId="1" applyFont="1" applyFill="1" applyBorder="1" applyAlignment="1" applyProtection="1">
      <alignment horizontal="left" vertical="center" wrapText="1"/>
    </xf>
    <xf numFmtId="0" fontId="30" fillId="13" borderId="15" xfId="0" applyFont="1" applyFill="1" applyBorder="1" applyAlignment="1" applyProtection="1">
      <alignment horizontal="center" vertical="center"/>
    </xf>
    <xf numFmtId="0" fontId="9" fillId="12" borderId="15" xfId="0" applyFont="1" applyFill="1" applyBorder="1" applyAlignment="1" applyProtection="1">
      <alignment horizontal="center" vertical="center"/>
    </xf>
    <xf numFmtId="4" fontId="29" fillId="10" borderId="15" xfId="0" applyNumberFormat="1" applyFont="1" applyFill="1" applyBorder="1" applyAlignment="1" applyProtection="1">
      <alignment horizontal="center"/>
    </xf>
    <xf numFmtId="0" fontId="30" fillId="0" borderId="15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left" vertical="top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16" xfId="0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 applyProtection="1">
      <alignment horizontal="center" vertical="center" wrapText="1"/>
    </xf>
    <xf numFmtId="4" fontId="12" fillId="10" borderId="22" xfId="0" applyNumberFormat="1" applyFont="1" applyFill="1" applyBorder="1" applyAlignment="1" applyProtection="1">
      <alignment horizontal="center"/>
    </xf>
    <xf numFmtId="4" fontId="12" fillId="10" borderId="41" xfId="0" applyNumberFormat="1" applyFont="1" applyFill="1" applyBorder="1" applyAlignment="1" applyProtection="1">
      <alignment horizontal="center"/>
    </xf>
    <xf numFmtId="4" fontId="12" fillId="10" borderId="42" xfId="0" applyNumberFormat="1" applyFont="1" applyFill="1" applyBorder="1" applyAlignment="1" applyProtection="1">
      <alignment horizontal="center"/>
    </xf>
    <xf numFmtId="0" fontId="36" fillId="0" borderId="13" xfId="0" applyFont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2" fillId="8" borderId="22" xfId="0" applyFont="1" applyFill="1" applyBorder="1" applyAlignment="1" applyProtection="1">
      <alignment horizontal="center" vertical="center" wrapText="1"/>
    </xf>
    <xf numFmtId="0" fontId="12" fillId="8" borderId="41" xfId="0" applyFont="1" applyFill="1" applyBorder="1" applyAlignment="1" applyProtection="1">
      <alignment horizontal="center" vertical="center" wrapText="1"/>
    </xf>
    <xf numFmtId="0" fontId="12" fillId="8" borderId="4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Walutowy" xfId="2" builtinId="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104775</xdr:rowOff>
        </xdr:from>
        <xdr:to>
          <xdr:col>4</xdr:col>
          <xdr:colOff>742950</xdr:colOff>
          <xdr:row>35</xdr:row>
          <xdr:rowOff>123825</xdr:rowOff>
        </xdr:to>
        <xdr:sp macro="" textlink="">
          <xdr:nvSpPr>
            <xdr:cNvPr id="1027" name="Check Box 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171450</xdr:rowOff>
        </xdr:from>
        <xdr:to>
          <xdr:col>2</xdr:col>
          <xdr:colOff>1485900</xdr:colOff>
          <xdr:row>35</xdr:row>
          <xdr:rowOff>57150</xdr:rowOff>
        </xdr:to>
        <xdr:sp macro="" textlink="">
          <xdr:nvSpPr>
            <xdr:cNvPr id="1028" name="Check Box 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Dotyczy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9718</xdr:colOff>
      <xdr:row>1</xdr:row>
      <xdr:rowOff>9045</xdr:rowOff>
    </xdr:from>
    <xdr:to>
      <xdr:col>2</xdr:col>
      <xdr:colOff>29901</xdr:colOff>
      <xdr:row>2</xdr:row>
      <xdr:rowOff>361950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18" y="266220"/>
          <a:ext cx="534533" cy="543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61197</xdr:rowOff>
    </xdr:from>
    <xdr:to>
      <xdr:col>1</xdr:col>
      <xdr:colOff>501910</xdr:colOff>
      <xdr:row>2</xdr:row>
      <xdr:rowOff>495300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1197"/>
          <a:ext cx="990407" cy="1005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28768</xdr:colOff>
      <xdr:row>2</xdr:row>
      <xdr:rowOff>83170</xdr:rowOff>
    </xdr:from>
    <xdr:ext cx="726218" cy="688356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8" y="483220"/>
          <a:ext cx="726218" cy="68835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1</xdr:row>
      <xdr:rowOff>85725</xdr:rowOff>
    </xdr:from>
    <xdr:ext cx="966881" cy="963706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42900"/>
          <a:ext cx="966881" cy="96370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28575</xdr:rowOff>
    </xdr:from>
    <xdr:ext cx="966881" cy="963706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66750"/>
          <a:ext cx="966881" cy="96370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ela12" displayName="Tabela12" ref="B12:D13" totalsRowShown="0" headerRowDxfId="5" dataDxfId="4" tableBorderDxfId="3">
  <tableColumns count="3">
    <tableColumn id="1" name="Forma opieki*" dataDxfId="2"/>
    <tableColumn id="2" name="Liczba utworzonych miejsc opieki wg umowy" dataDxfId="1"/>
    <tableColumn id="3" name="Liczba utworzonych miejsc opieki wg realizcji zadan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I57"/>
  <sheetViews>
    <sheetView view="pageBreakPreview" zoomScale="110" zoomScaleNormal="110" zoomScaleSheetLayoutView="110" workbookViewId="0"/>
  </sheetViews>
  <sheetFormatPr defaultRowHeight="15" x14ac:dyDescent="0.25"/>
  <cols>
    <col min="1" max="1" width="3.42578125" style="78" customWidth="1"/>
    <col min="2" max="2" width="7.7109375" style="78" customWidth="1"/>
    <col min="3" max="3" width="28.140625" style="78" customWidth="1"/>
    <col min="4" max="4" width="14.28515625" style="78" customWidth="1"/>
    <col min="5" max="6" width="12.7109375" style="78" customWidth="1"/>
    <col min="7" max="7" width="12.5703125" style="78" customWidth="1"/>
    <col min="8" max="8" width="9.140625" style="78" customWidth="1"/>
    <col min="9" max="246" width="9.140625" style="78"/>
    <col min="247" max="247" width="3.42578125" style="78" customWidth="1"/>
    <col min="248" max="248" width="6" style="78" customWidth="1"/>
    <col min="249" max="249" width="30.7109375" style="78" customWidth="1"/>
    <col min="250" max="252" width="18.140625" style="78" customWidth="1"/>
    <col min="253" max="502" width="9.140625" style="78"/>
    <col min="503" max="503" width="3.42578125" style="78" customWidth="1"/>
    <col min="504" max="504" width="6" style="78" customWidth="1"/>
    <col min="505" max="505" width="30.7109375" style="78" customWidth="1"/>
    <col min="506" max="508" width="18.140625" style="78" customWidth="1"/>
    <col min="509" max="758" width="9.140625" style="78"/>
    <col min="759" max="759" width="3.42578125" style="78" customWidth="1"/>
    <col min="760" max="760" width="6" style="78" customWidth="1"/>
    <col min="761" max="761" width="30.7109375" style="78" customWidth="1"/>
    <col min="762" max="764" width="18.140625" style="78" customWidth="1"/>
    <col min="765" max="1014" width="9.140625" style="78"/>
    <col min="1015" max="1015" width="3.42578125" style="78" customWidth="1"/>
    <col min="1016" max="1016" width="6" style="78" customWidth="1"/>
    <col min="1017" max="1017" width="30.7109375" style="78" customWidth="1"/>
    <col min="1018" max="1020" width="18.140625" style="78" customWidth="1"/>
    <col min="1021" max="1270" width="9.140625" style="78"/>
    <col min="1271" max="1271" width="3.42578125" style="78" customWidth="1"/>
    <col min="1272" max="1272" width="6" style="78" customWidth="1"/>
    <col min="1273" max="1273" width="30.7109375" style="78" customWidth="1"/>
    <col min="1274" max="1276" width="18.140625" style="78" customWidth="1"/>
    <col min="1277" max="1526" width="9.140625" style="78"/>
    <col min="1527" max="1527" width="3.42578125" style="78" customWidth="1"/>
    <col min="1528" max="1528" width="6" style="78" customWidth="1"/>
    <col min="1529" max="1529" width="30.7109375" style="78" customWidth="1"/>
    <col min="1530" max="1532" width="18.140625" style="78" customWidth="1"/>
    <col min="1533" max="1782" width="9.140625" style="78"/>
    <col min="1783" max="1783" width="3.42578125" style="78" customWidth="1"/>
    <col min="1784" max="1784" width="6" style="78" customWidth="1"/>
    <col min="1785" max="1785" width="30.7109375" style="78" customWidth="1"/>
    <col min="1786" max="1788" width="18.140625" style="78" customWidth="1"/>
    <col min="1789" max="2038" width="9.140625" style="78"/>
    <col min="2039" max="2039" width="3.42578125" style="78" customWidth="1"/>
    <col min="2040" max="2040" width="6" style="78" customWidth="1"/>
    <col min="2041" max="2041" width="30.7109375" style="78" customWidth="1"/>
    <col min="2042" max="2044" width="18.140625" style="78" customWidth="1"/>
    <col min="2045" max="2294" width="9.140625" style="78"/>
    <col min="2295" max="2295" width="3.42578125" style="78" customWidth="1"/>
    <col min="2296" max="2296" width="6" style="78" customWidth="1"/>
    <col min="2297" max="2297" width="30.7109375" style="78" customWidth="1"/>
    <col min="2298" max="2300" width="18.140625" style="78" customWidth="1"/>
    <col min="2301" max="2550" width="9.140625" style="78"/>
    <col min="2551" max="2551" width="3.42578125" style="78" customWidth="1"/>
    <col min="2552" max="2552" width="6" style="78" customWidth="1"/>
    <col min="2553" max="2553" width="30.7109375" style="78" customWidth="1"/>
    <col min="2554" max="2556" width="18.140625" style="78" customWidth="1"/>
    <col min="2557" max="2806" width="9.140625" style="78"/>
    <col min="2807" max="2807" width="3.42578125" style="78" customWidth="1"/>
    <col min="2808" max="2808" width="6" style="78" customWidth="1"/>
    <col min="2809" max="2809" width="30.7109375" style="78" customWidth="1"/>
    <col min="2810" max="2812" width="18.140625" style="78" customWidth="1"/>
    <col min="2813" max="3062" width="9.140625" style="78"/>
    <col min="3063" max="3063" width="3.42578125" style="78" customWidth="1"/>
    <col min="3064" max="3064" width="6" style="78" customWidth="1"/>
    <col min="3065" max="3065" width="30.7109375" style="78" customWidth="1"/>
    <col min="3066" max="3068" width="18.140625" style="78" customWidth="1"/>
    <col min="3069" max="3318" width="9.140625" style="78"/>
    <col min="3319" max="3319" width="3.42578125" style="78" customWidth="1"/>
    <col min="3320" max="3320" width="6" style="78" customWidth="1"/>
    <col min="3321" max="3321" width="30.7109375" style="78" customWidth="1"/>
    <col min="3322" max="3324" width="18.140625" style="78" customWidth="1"/>
    <col min="3325" max="3574" width="9.140625" style="78"/>
    <col min="3575" max="3575" width="3.42578125" style="78" customWidth="1"/>
    <col min="3576" max="3576" width="6" style="78" customWidth="1"/>
    <col min="3577" max="3577" width="30.7109375" style="78" customWidth="1"/>
    <col min="3578" max="3580" width="18.140625" style="78" customWidth="1"/>
    <col min="3581" max="3830" width="9.140625" style="78"/>
    <col min="3831" max="3831" width="3.42578125" style="78" customWidth="1"/>
    <col min="3832" max="3832" width="6" style="78" customWidth="1"/>
    <col min="3833" max="3833" width="30.7109375" style="78" customWidth="1"/>
    <col min="3834" max="3836" width="18.140625" style="78" customWidth="1"/>
    <col min="3837" max="4086" width="9.140625" style="78"/>
    <col min="4087" max="4087" width="3.42578125" style="78" customWidth="1"/>
    <col min="4088" max="4088" width="6" style="78" customWidth="1"/>
    <col min="4089" max="4089" width="30.7109375" style="78" customWidth="1"/>
    <col min="4090" max="4092" width="18.140625" style="78" customWidth="1"/>
    <col min="4093" max="4342" width="9.140625" style="78"/>
    <col min="4343" max="4343" width="3.42578125" style="78" customWidth="1"/>
    <col min="4344" max="4344" width="6" style="78" customWidth="1"/>
    <col min="4345" max="4345" width="30.7109375" style="78" customWidth="1"/>
    <col min="4346" max="4348" width="18.140625" style="78" customWidth="1"/>
    <col min="4349" max="4598" width="9.140625" style="78"/>
    <col min="4599" max="4599" width="3.42578125" style="78" customWidth="1"/>
    <col min="4600" max="4600" width="6" style="78" customWidth="1"/>
    <col min="4601" max="4601" width="30.7109375" style="78" customWidth="1"/>
    <col min="4602" max="4604" width="18.140625" style="78" customWidth="1"/>
    <col min="4605" max="4854" width="9.140625" style="78"/>
    <col min="4855" max="4855" width="3.42578125" style="78" customWidth="1"/>
    <col min="4856" max="4856" width="6" style="78" customWidth="1"/>
    <col min="4857" max="4857" width="30.7109375" style="78" customWidth="1"/>
    <col min="4858" max="4860" width="18.140625" style="78" customWidth="1"/>
    <col min="4861" max="5110" width="9.140625" style="78"/>
    <col min="5111" max="5111" width="3.42578125" style="78" customWidth="1"/>
    <col min="5112" max="5112" width="6" style="78" customWidth="1"/>
    <col min="5113" max="5113" width="30.7109375" style="78" customWidth="1"/>
    <col min="5114" max="5116" width="18.140625" style="78" customWidth="1"/>
    <col min="5117" max="5366" width="9.140625" style="78"/>
    <col min="5367" max="5367" width="3.42578125" style="78" customWidth="1"/>
    <col min="5368" max="5368" width="6" style="78" customWidth="1"/>
    <col min="5369" max="5369" width="30.7109375" style="78" customWidth="1"/>
    <col min="5370" max="5372" width="18.140625" style="78" customWidth="1"/>
    <col min="5373" max="5622" width="9.140625" style="78"/>
    <col min="5623" max="5623" width="3.42578125" style="78" customWidth="1"/>
    <col min="5624" max="5624" width="6" style="78" customWidth="1"/>
    <col min="5625" max="5625" width="30.7109375" style="78" customWidth="1"/>
    <col min="5626" max="5628" width="18.140625" style="78" customWidth="1"/>
    <col min="5629" max="5878" width="9.140625" style="78"/>
    <col min="5879" max="5879" width="3.42578125" style="78" customWidth="1"/>
    <col min="5880" max="5880" width="6" style="78" customWidth="1"/>
    <col min="5881" max="5881" width="30.7109375" style="78" customWidth="1"/>
    <col min="5882" max="5884" width="18.140625" style="78" customWidth="1"/>
    <col min="5885" max="6134" width="9.140625" style="78"/>
    <col min="6135" max="6135" width="3.42578125" style="78" customWidth="1"/>
    <col min="6136" max="6136" width="6" style="78" customWidth="1"/>
    <col min="6137" max="6137" width="30.7109375" style="78" customWidth="1"/>
    <col min="6138" max="6140" width="18.140625" style="78" customWidth="1"/>
    <col min="6141" max="6390" width="9.140625" style="78"/>
    <col min="6391" max="6391" width="3.42578125" style="78" customWidth="1"/>
    <col min="6392" max="6392" width="6" style="78" customWidth="1"/>
    <col min="6393" max="6393" width="30.7109375" style="78" customWidth="1"/>
    <col min="6394" max="6396" width="18.140625" style="78" customWidth="1"/>
    <col min="6397" max="6646" width="9.140625" style="78"/>
    <col min="6647" max="6647" width="3.42578125" style="78" customWidth="1"/>
    <col min="6648" max="6648" width="6" style="78" customWidth="1"/>
    <col min="6649" max="6649" width="30.7109375" style="78" customWidth="1"/>
    <col min="6650" max="6652" width="18.140625" style="78" customWidth="1"/>
    <col min="6653" max="6902" width="9.140625" style="78"/>
    <col min="6903" max="6903" width="3.42578125" style="78" customWidth="1"/>
    <col min="6904" max="6904" width="6" style="78" customWidth="1"/>
    <col min="6905" max="6905" width="30.7109375" style="78" customWidth="1"/>
    <col min="6906" max="6908" width="18.140625" style="78" customWidth="1"/>
    <col min="6909" max="7158" width="9.140625" style="78"/>
    <col min="7159" max="7159" width="3.42578125" style="78" customWidth="1"/>
    <col min="7160" max="7160" width="6" style="78" customWidth="1"/>
    <col min="7161" max="7161" width="30.7109375" style="78" customWidth="1"/>
    <col min="7162" max="7164" width="18.140625" style="78" customWidth="1"/>
    <col min="7165" max="7414" width="9.140625" style="78"/>
    <col min="7415" max="7415" width="3.42578125" style="78" customWidth="1"/>
    <col min="7416" max="7416" width="6" style="78" customWidth="1"/>
    <col min="7417" max="7417" width="30.7109375" style="78" customWidth="1"/>
    <col min="7418" max="7420" width="18.140625" style="78" customWidth="1"/>
    <col min="7421" max="7670" width="9.140625" style="78"/>
    <col min="7671" max="7671" width="3.42578125" style="78" customWidth="1"/>
    <col min="7672" max="7672" width="6" style="78" customWidth="1"/>
    <col min="7673" max="7673" width="30.7109375" style="78" customWidth="1"/>
    <col min="7674" max="7676" width="18.140625" style="78" customWidth="1"/>
    <col min="7677" max="7926" width="9.140625" style="78"/>
    <col min="7927" max="7927" width="3.42578125" style="78" customWidth="1"/>
    <col min="7928" max="7928" width="6" style="78" customWidth="1"/>
    <col min="7929" max="7929" width="30.7109375" style="78" customWidth="1"/>
    <col min="7930" max="7932" width="18.140625" style="78" customWidth="1"/>
    <col min="7933" max="8182" width="9.140625" style="78"/>
    <col min="8183" max="8183" width="3.42578125" style="78" customWidth="1"/>
    <col min="8184" max="8184" width="6" style="78" customWidth="1"/>
    <col min="8185" max="8185" width="30.7109375" style="78" customWidth="1"/>
    <col min="8186" max="8188" width="18.140625" style="78" customWidth="1"/>
    <col min="8189" max="8438" width="9.140625" style="78"/>
    <col min="8439" max="8439" width="3.42578125" style="78" customWidth="1"/>
    <col min="8440" max="8440" width="6" style="78" customWidth="1"/>
    <col min="8441" max="8441" width="30.7109375" style="78" customWidth="1"/>
    <col min="8442" max="8444" width="18.140625" style="78" customWidth="1"/>
    <col min="8445" max="8694" width="9.140625" style="78"/>
    <col min="8695" max="8695" width="3.42578125" style="78" customWidth="1"/>
    <col min="8696" max="8696" width="6" style="78" customWidth="1"/>
    <col min="8697" max="8697" width="30.7109375" style="78" customWidth="1"/>
    <col min="8698" max="8700" width="18.140625" style="78" customWidth="1"/>
    <col min="8701" max="8950" width="9.140625" style="78"/>
    <col min="8951" max="8951" width="3.42578125" style="78" customWidth="1"/>
    <col min="8952" max="8952" width="6" style="78" customWidth="1"/>
    <col min="8953" max="8953" width="30.7109375" style="78" customWidth="1"/>
    <col min="8954" max="8956" width="18.140625" style="78" customWidth="1"/>
    <col min="8957" max="9206" width="9.140625" style="78"/>
    <col min="9207" max="9207" width="3.42578125" style="78" customWidth="1"/>
    <col min="9208" max="9208" width="6" style="78" customWidth="1"/>
    <col min="9209" max="9209" width="30.7109375" style="78" customWidth="1"/>
    <col min="9210" max="9212" width="18.140625" style="78" customWidth="1"/>
    <col min="9213" max="9462" width="9.140625" style="78"/>
    <col min="9463" max="9463" width="3.42578125" style="78" customWidth="1"/>
    <col min="9464" max="9464" width="6" style="78" customWidth="1"/>
    <col min="9465" max="9465" width="30.7109375" style="78" customWidth="1"/>
    <col min="9466" max="9468" width="18.140625" style="78" customWidth="1"/>
    <col min="9469" max="9718" width="9.140625" style="78"/>
    <col min="9719" max="9719" width="3.42578125" style="78" customWidth="1"/>
    <col min="9720" max="9720" width="6" style="78" customWidth="1"/>
    <col min="9721" max="9721" width="30.7109375" style="78" customWidth="1"/>
    <col min="9722" max="9724" width="18.140625" style="78" customWidth="1"/>
    <col min="9725" max="9974" width="9.140625" style="78"/>
    <col min="9975" max="9975" width="3.42578125" style="78" customWidth="1"/>
    <col min="9976" max="9976" width="6" style="78" customWidth="1"/>
    <col min="9977" max="9977" width="30.7109375" style="78" customWidth="1"/>
    <col min="9978" max="9980" width="18.140625" style="78" customWidth="1"/>
    <col min="9981" max="10230" width="9.140625" style="78"/>
    <col min="10231" max="10231" width="3.42578125" style="78" customWidth="1"/>
    <col min="10232" max="10232" width="6" style="78" customWidth="1"/>
    <col min="10233" max="10233" width="30.7109375" style="78" customWidth="1"/>
    <col min="10234" max="10236" width="18.140625" style="78" customWidth="1"/>
    <col min="10237" max="10486" width="9.140625" style="78"/>
    <col min="10487" max="10487" width="3.42578125" style="78" customWidth="1"/>
    <col min="10488" max="10488" width="6" style="78" customWidth="1"/>
    <col min="10489" max="10489" width="30.7109375" style="78" customWidth="1"/>
    <col min="10490" max="10492" width="18.140625" style="78" customWidth="1"/>
    <col min="10493" max="10742" width="9.140625" style="78"/>
    <col min="10743" max="10743" width="3.42578125" style="78" customWidth="1"/>
    <col min="10744" max="10744" width="6" style="78" customWidth="1"/>
    <col min="10745" max="10745" width="30.7109375" style="78" customWidth="1"/>
    <col min="10746" max="10748" width="18.140625" style="78" customWidth="1"/>
    <col min="10749" max="10998" width="9.140625" style="78"/>
    <col min="10999" max="10999" width="3.42578125" style="78" customWidth="1"/>
    <col min="11000" max="11000" width="6" style="78" customWidth="1"/>
    <col min="11001" max="11001" width="30.7109375" style="78" customWidth="1"/>
    <col min="11002" max="11004" width="18.140625" style="78" customWidth="1"/>
    <col min="11005" max="11254" width="9.140625" style="78"/>
    <col min="11255" max="11255" width="3.42578125" style="78" customWidth="1"/>
    <col min="11256" max="11256" width="6" style="78" customWidth="1"/>
    <col min="11257" max="11257" width="30.7109375" style="78" customWidth="1"/>
    <col min="11258" max="11260" width="18.140625" style="78" customWidth="1"/>
    <col min="11261" max="11510" width="9.140625" style="78"/>
    <col min="11511" max="11511" width="3.42578125" style="78" customWidth="1"/>
    <col min="11512" max="11512" width="6" style="78" customWidth="1"/>
    <col min="11513" max="11513" width="30.7109375" style="78" customWidth="1"/>
    <col min="11514" max="11516" width="18.140625" style="78" customWidth="1"/>
    <col min="11517" max="11766" width="9.140625" style="78"/>
    <col min="11767" max="11767" width="3.42578125" style="78" customWidth="1"/>
    <col min="11768" max="11768" width="6" style="78" customWidth="1"/>
    <col min="11769" max="11769" width="30.7109375" style="78" customWidth="1"/>
    <col min="11770" max="11772" width="18.140625" style="78" customWidth="1"/>
    <col min="11773" max="12022" width="9.140625" style="78"/>
    <col min="12023" max="12023" width="3.42578125" style="78" customWidth="1"/>
    <col min="12024" max="12024" width="6" style="78" customWidth="1"/>
    <col min="12025" max="12025" width="30.7109375" style="78" customWidth="1"/>
    <col min="12026" max="12028" width="18.140625" style="78" customWidth="1"/>
    <col min="12029" max="12278" width="9.140625" style="78"/>
    <col min="12279" max="12279" width="3.42578125" style="78" customWidth="1"/>
    <col min="12280" max="12280" width="6" style="78" customWidth="1"/>
    <col min="12281" max="12281" width="30.7109375" style="78" customWidth="1"/>
    <col min="12282" max="12284" width="18.140625" style="78" customWidth="1"/>
    <col min="12285" max="12534" width="9.140625" style="78"/>
    <col min="12535" max="12535" width="3.42578125" style="78" customWidth="1"/>
    <col min="12536" max="12536" width="6" style="78" customWidth="1"/>
    <col min="12537" max="12537" width="30.7109375" style="78" customWidth="1"/>
    <col min="12538" max="12540" width="18.140625" style="78" customWidth="1"/>
    <col min="12541" max="12790" width="9.140625" style="78"/>
    <col min="12791" max="12791" width="3.42578125" style="78" customWidth="1"/>
    <col min="12792" max="12792" width="6" style="78" customWidth="1"/>
    <col min="12793" max="12793" width="30.7109375" style="78" customWidth="1"/>
    <col min="12794" max="12796" width="18.140625" style="78" customWidth="1"/>
    <col min="12797" max="13046" width="9.140625" style="78"/>
    <col min="13047" max="13047" width="3.42578125" style="78" customWidth="1"/>
    <col min="13048" max="13048" width="6" style="78" customWidth="1"/>
    <col min="13049" max="13049" width="30.7109375" style="78" customWidth="1"/>
    <col min="13050" max="13052" width="18.140625" style="78" customWidth="1"/>
    <col min="13053" max="13302" width="9.140625" style="78"/>
    <col min="13303" max="13303" width="3.42578125" style="78" customWidth="1"/>
    <col min="13304" max="13304" width="6" style="78" customWidth="1"/>
    <col min="13305" max="13305" width="30.7109375" style="78" customWidth="1"/>
    <col min="13306" max="13308" width="18.140625" style="78" customWidth="1"/>
    <col min="13309" max="13558" width="9.140625" style="78"/>
    <col min="13559" max="13559" width="3.42578125" style="78" customWidth="1"/>
    <col min="13560" max="13560" width="6" style="78" customWidth="1"/>
    <col min="13561" max="13561" width="30.7109375" style="78" customWidth="1"/>
    <col min="13562" max="13564" width="18.140625" style="78" customWidth="1"/>
    <col min="13565" max="13814" width="9.140625" style="78"/>
    <col min="13815" max="13815" width="3.42578125" style="78" customWidth="1"/>
    <col min="13816" max="13816" width="6" style="78" customWidth="1"/>
    <col min="13817" max="13817" width="30.7109375" style="78" customWidth="1"/>
    <col min="13818" max="13820" width="18.140625" style="78" customWidth="1"/>
    <col min="13821" max="14070" width="9.140625" style="78"/>
    <col min="14071" max="14071" width="3.42578125" style="78" customWidth="1"/>
    <col min="14072" max="14072" width="6" style="78" customWidth="1"/>
    <col min="14073" max="14073" width="30.7109375" style="78" customWidth="1"/>
    <col min="14074" max="14076" width="18.140625" style="78" customWidth="1"/>
    <col min="14077" max="14326" width="9.140625" style="78"/>
    <col min="14327" max="14327" width="3.42578125" style="78" customWidth="1"/>
    <col min="14328" max="14328" width="6" style="78" customWidth="1"/>
    <col min="14329" max="14329" width="30.7109375" style="78" customWidth="1"/>
    <col min="14330" max="14332" width="18.140625" style="78" customWidth="1"/>
    <col min="14333" max="14582" width="9.140625" style="78"/>
    <col min="14583" max="14583" width="3.42578125" style="78" customWidth="1"/>
    <col min="14584" max="14584" width="6" style="78" customWidth="1"/>
    <col min="14585" max="14585" width="30.7109375" style="78" customWidth="1"/>
    <col min="14586" max="14588" width="18.140625" style="78" customWidth="1"/>
    <col min="14589" max="14838" width="9.140625" style="78"/>
    <col min="14839" max="14839" width="3.42578125" style="78" customWidth="1"/>
    <col min="14840" max="14840" width="6" style="78" customWidth="1"/>
    <col min="14841" max="14841" width="30.7109375" style="78" customWidth="1"/>
    <col min="14842" max="14844" width="18.140625" style="78" customWidth="1"/>
    <col min="14845" max="15094" width="9.140625" style="78"/>
    <col min="15095" max="15095" width="3.42578125" style="78" customWidth="1"/>
    <col min="15096" max="15096" width="6" style="78" customWidth="1"/>
    <col min="15097" max="15097" width="30.7109375" style="78" customWidth="1"/>
    <col min="15098" max="15100" width="18.140625" style="78" customWidth="1"/>
    <col min="15101" max="15350" width="9.140625" style="78"/>
    <col min="15351" max="15351" width="3.42578125" style="78" customWidth="1"/>
    <col min="15352" max="15352" width="6" style="78" customWidth="1"/>
    <col min="15353" max="15353" width="30.7109375" style="78" customWidth="1"/>
    <col min="15354" max="15356" width="18.140625" style="78" customWidth="1"/>
    <col min="15357" max="15606" width="9.140625" style="78"/>
    <col min="15607" max="15607" width="3.42578125" style="78" customWidth="1"/>
    <col min="15608" max="15608" width="6" style="78" customWidth="1"/>
    <col min="15609" max="15609" width="30.7109375" style="78" customWidth="1"/>
    <col min="15610" max="15612" width="18.140625" style="78" customWidth="1"/>
    <col min="15613" max="15862" width="9.140625" style="78"/>
    <col min="15863" max="15863" width="3.42578125" style="78" customWidth="1"/>
    <col min="15864" max="15864" width="6" style="78" customWidth="1"/>
    <col min="15865" max="15865" width="30.7109375" style="78" customWidth="1"/>
    <col min="15866" max="15868" width="18.140625" style="78" customWidth="1"/>
    <col min="15869" max="16118" width="9.140625" style="78"/>
    <col min="16119" max="16119" width="3.42578125" style="78" customWidth="1"/>
    <col min="16120" max="16120" width="6" style="78" customWidth="1"/>
    <col min="16121" max="16121" width="30.7109375" style="78" customWidth="1"/>
    <col min="16122" max="16124" width="18.140625" style="78" customWidth="1"/>
    <col min="16125" max="16384" width="9.140625" style="78"/>
  </cols>
  <sheetData>
    <row r="1" spans="1:8" s="67" customFormat="1" ht="20.45" customHeight="1" thickBot="1" x14ac:dyDescent="0.3">
      <c r="B1" s="68"/>
      <c r="C1" s="69"/>
      <c r="D1" s="70"/>
      <c r="E1" s="70"/>
      <c r="F1" s="303" t="s">
        <v>149</v>
      </c>
      <c r="G1" s="303"/>
    </row>
    <row r="2" spans="1:8" s="67" customFormat="1" ht="15" customHeight="1" x14ac:dyDescent="0.25">
      <c r="B2" s="311" t="s">
        <v>105</v>
      </c>
      <c r="C2" s="312"/>
      <c r="D2" s="312"/>
      <c r="E2" s="312"/>
      <c r="F2" s="312"/>
      <c r="G2" s="313"/>
    </row>
    <row r="3" spans="1:8" s="67" customFormat="1" ht="33" customHeight="1" x14ac:dyDescent="0.25">
      <c r="B3" s="314"/>
      <c r="C3" s="315"/>
      <c r="D3" s="315"/>
      <c r="E3" s="315"/>
      <c r="F3" s="315"/>
      <c r="G3" s="316"/>
    </row>
    <row r="4" spans="1:8" s="67" customFormat="1" ht="13.9" customHeight="1" x14ac:dyDescent="0.25">
      <c r="B4" s="317" t="s">
        <v>92</v>
      </c>
      <c r="C4" s="318"/>
      <c r="D4" s="318"/>
      <c r="E4" s="318"/>
      <c r="F4" s="318"/>
      <c r="G4" s="319"/>
    </row>
    <row r="5" spans="1:8" s="67" customFormat="1" ht="19.5" thickBot="1" x14ac:dyDescent="0.35">
      <c r="B5" s="71"/>
      <c r="C5" s="72"/>
      <c r="D5" s="72"/>
      <c r="E5" s="72"/>
      <c r="F5" s="301"/>
      <c r="G5" s="302"/>
    </row>
    <row r="6" spans="1:8" s="67" customFormat="1" ht="60.75" customHeight="1" x14ac:dyDescent="0.25">
      <c r="B6" s="304" t="s">
        <v>6</v>
      </c>
      <c r="C6" s="305"/>
      <c r="D6" s="320" t="s">
        <v>175</v>
      </c>
      <c r="E6" s="320"/>
      <c r="F6" s="320"/>
      <c r="G6" s="321"/>
    </row>
    <row r="7" spans="1:8" s="67" customFormat="1" ht="13.5" customHeight="1" thickBot="1" x14ac:dyDescent="0.3">
      <c r="B7" s="307"/>
      <c r="C7" s="308"/>
      <c r="D7" s="73"/>
      <c r="E7" s="74"/>
      <c r="F7" s="75"/>
      <c r="G7" s="76"/>
    </row>
    <row r="8" spans="1:8" s="67" customFormat="1" ht="46.5" customHeight="1" x14ac:dyDescent="0.25">
      <c r="B8" s="291" t="s">
        <v>91</v>
      </c>
      <c r="C8" s="292"/>
      <c r="D8" s="320"/>
      <c r="E8" s="320"/>
      <c r="F8" s="320"/>
      <c r="G8" s="321"/>
    </row>
    <row r="9" spans="1:8" s="67" customFormat="1" ht="15.75" customHeight="1" thickBot="1" x14ac:dyDescent="0.3">
      <c r="B9" s="130"/>
      <c r="C9" s="73"/>
      <c r="D9" s="306"/>
      <c r="E9" s="306"/>
      <c r="F9" s="306"/>
      <c r="G9" s="77"/>
    </row>
    <row r="10" spans="1:8" s="67" customFormat="1" ht="17.45" customHeight="1" x14ac:dyDescent="0.25">
      <c r="B10" s="291" t="s">
        <v>104</v>
      </c>
      <c r="C10" s="292"/>
      <c r="D10" s="273"/>
      <c r="E10" s="273"/>
      <c r="F10" s="273"/>
      <c r="G10" s="274"/>
    </row>
    <row r="11" spans="1:8" s="67" customFormat="1" ht="28.5" customHeight="1" thickBot="1" x14ac:dyDescent="0.3">
      <c r="B11" s="293"/>
      <c r="C11" s="294"/>
      <c r="D11" s="275"/>
      <c r="E11" s="275"/>
      <c r="F11" s="275"/>
      <c r="G11" s="276"/>
    </row>
    <row r="12" spans="1:8" ht="21" customHeight="1" x14ac:dyDescent="0.25">
      <c r="B12" s="295" t="s">
        <v>25</v>
      </c>
      <c r="C12" s="296"/>
      <c r="D12" s="29"/>
      <c r="E12" s="131" t="s">
        <v>26</v>
      </c>
      <c r="F12" s="29"/>
      <c r="G12" s="79"/>
    </row>
    <row r="13" spans="1:8" ht="24" customHeight="1" x14ac:dyDescent="0.25">
      <c r="B13" s="299"/>
      <c r="C13" s="300"/>
      <c r="D13" s="80" t="s">
        <v>62</v>
      </c>
      <c r="E13" s="81"/>
      <c r="F13" s="80" t="s">
        <v>62</v>
      </c>
      <c r="G13" s="82"/>
    </row>
    <row r="14" spans="1:8" ht="38.25" customHeight="1" thickBot="1" x14ac:dyDescent="0.3">
      <c r="A14" s="83"/>
      <c r="B14" s="297" t="s">
        <v>5</v>
      </c>
      <c r="C14" s="298"/>
      <c r="D14" s="1"/>
      <c r="E14" s="84" t="s">
        <v>61</v>
      </c>
      <c r="F14" s="48"/>
      <c r="G14" s="85"/>
    </row>
    <row r="15" spans="1:8" s="67" customFormat="1" ht="17.45" customHeight="1" thickBot="1" x14ac:dyDescent="0.3">
      <c r="B15" s="271" t="s">
        <v>128</v>
      </c>
      <c r="C15" s="272"/>
      <c r="D15" s="272"/>
      <c r="E15" s="272"/>
      <c r="F15" s="272"/>
      <c r="G15" s="86"/>
    </row>
    <row r="16" spans="1:8" s="67" customFormat="1" ht="45" customHeight="1" thickBot="1" x14ac:dyDescent="0.3">
      <c r="B16" s="277" t="s">
        <v>7</v>
      </c>
      <c r="C16" s="278"/>
      <c r="D16" s="278"/>
      <c r="E16" s="278"/>
      <c r="F16" s="278"/>
      <c r="G16" s="278"/>
      <c r="H16" s="87"/>
    </row>
    <row r="17" spans="1:8" ht="13.5" customHeight="1" thickBot="1" x14ac:dyDescent="0.3">
      <c r="B17" s="279" t="s">
        <v>41</v>
      </c>
      <c r="C17" s="281" t="s">
        <v>93</v>
      </c>
      <c r="D17" s="88" t="s">
        <v>8</v>
      </c>
      <c r="E17" s="89"/>
      <c r="F17" s="283" t="s">
        <v>75</v>
      </c>
      <c r="G17" s="284"/>
    </row>
    <row r="18" spans="1:8" ht="12.75" customHeight="1" x14ac:dyDescent="0.25">
      <c r="B18" s="280"/>
      <c r="C18" s="282"/>
      <c r="D18" s="285" t="s">
        <v>15</v>
      </c>
      <c r="E18" s="279" t="s">
        <v>9</v>
      </c>
      <c r="F18" s="287" t="s">
        <v>165</v>
      </c>
      <c r="G18" s="287" t="s">
        <v>179</v>
      </c>
    </row>
    <row r="19" spans="1:8" ht="35.25" customHeight="1" thickBot="1" x14ac:dyDescent="0.3">
      <c r="B19" s="280"/>
      <c r="C19" s="282"/>
      <c r="D19" s="286"/>
      <c r="E19" s="280"/>
      <c r="F19" s="288"/>
      <c r="G19" s="288" t="s">
        <v>32</v>
      </c>
    </row>
    <row r="20" spans="1:8" ht="15.75" thickBot="1" x14ac:dyDescent="0.3">
      <c r="A20" s="90"/>
      <c r="B20" s="126">
        <v>1</v>
      </c>
      <c r="C20" s="128">
        <v>2</v>
      </c>
      <c r="D20" s="127" t="s">
        <v>97</v>
      </c>
      <c r="E20" s="126">
        <v>4</v>
      </c>
      <c r="F20" s="128">
        <v>5</v>
      </c>
      <c r="G20" s="128">
        <v>6</v>
      </c>
    </row>
    <row r="21" spans="1:8" ht="24" customHeight="1" thickBot="1" x14ac:dyDescent="0.3">
      <c r="A21" s="90"/>
      <c r="B21" s="91">
        <v>1</v>
      </c>
      <c r="C21" s="92" t="s">
        <v>69</v>
      </c>
      <c r="D21" s="93">
        <f>SUM(E21:G21)</f>
        <v>0</v>
      </c>
      <c r="E21" s="158"/>
      <c r="F21" s="159"/>
      <c r="G21" s="160"/>
    </row>
    <row r="22" spans="1:8" ht="24" customHeight="1" thickBot="1" x14ac:dyDescent="0.3">
      <c r="B22" s="91">
        <v>2</v>
      </c>
      <c r="C22" s="92" t="s">
        <v>70</v>
      </c>
      <c r="D22" s="93">
        <f t="shared" ref="D22:D30" si="0">SUM(E22:G22)</f>
        <v>0</v>
      </c>
      <c r="E22" s="158"/>
      <c r="F22" s="159"/>
      <c r="G22" s="160"/>
    </row>
    <row r="23" spans="1:8" ht="24" customHeight="1" thickBot="1" x14ac:dyDescent="0.3">
      <c r="B23" s="94">
        <v>3</v>
      </c>
      <c r="C23" s="95" t="s">
        <v>71</v>
      </c>
      <c r="D23" s="93">
        <f t="shared" si="0"/>
        <v>0</v>
      </c>
      <c r="E23" s="158"/>
      <c r="F23" s="159"/>
      <c r="G23" s="160"/>
    </row>
    <row r="24" spans="1:8" ht="24" customHeight="1" thickBot="1" x14ac:dyDescent="0.3">
      <c r="B24" s="94">
        <v>4</v>
      </c>
      <c r="C24" s="95" t="s">
        <v>72</v>
      </c>
      <c r="D24" s="93">
        <f t="shared" si="0"/>
        <v>0</v>
      </c>
      <c r="E24" s="158"/>
      <c r="F24" s="159"/>
      <c r="G24" s="160"/>
    </row>
    <row r="25" spans="1:8" ht="24" customHeight="1" thickBot="1" x14ac:dyDescent="0.3">
      <c r="B25" s="91">
        <v>5</v>
      </c>
      <c r="C25" s="92" t="s">
        <v>10</v>
      </c>
      <c r="D25" s="93">
        <f t="shared" si="0"/>
        <v>0</v>
      </c>
      <c r="E25" s="158"/>
      <c r="F25" s="159"/>
      <c r="G25" s="160"/>
    </row>
    <row r="26" spans="1:8" ht="24" customHeight="1" thickBot="1" x14ac:dyDescent="0.3">
      <c r="B26" s="91">
        <v>6</v>
      </c>
      <c r="C26" s="92" t="s">
        <v>73</v>
      </c>
      <c r="D26" s="93">
        <f t="shared" si="0"/>
        <v>0</v>
      </c>
      <c r="E26" s="158"/>
      <c r="F26" s="159"/>
      <c r="G26" s="160"/>
    </row>
    <row r="27" spans="1:8" ht="24" customHeight="1" thickBot="1" x14ac:dyDescent="0.3">
      <c r="B27" s="91">
        <v>7</v>
      </c>
      <c r="C27" s="92" t="s">
        <v>11</v>
      </c>
      <c r="D27" s="93">
        <f t="shared" si="0"/>
        <v>0</v>
      </c>
      <c r="E27" s="158"/>
      <c r="F27" s="159"/>
      <c r="G27" s="160"/>
    </row>
    <row r="28" spans="1:8" ht="24" customHeight="1" thickBot="1" x14ac:dyDescent="0.3">
      <c r="B28" s="91">
        <v>8</v>
      </c>
      <c r="C28" s="92" t="s">
        <v>12</v>
      </c>
      <c r="D28" s="93">
        <f t="shared" si="0"/>
        <v>0</v>
      </c>
      <c r="E28" s="158"/>
      <c r="F28" s="159"/>
      <c r="G28" s="160"/>
    </row>
    <row r="29" spans="1:8" ht="24" customHeight="1" thickBot="1" x14ac:dyDescent="0.3">
      <c r="B29" s="91">
        <v>9</v>
      </c>
      <c r="C29" s="92" t="s">
        <v>74</v>
      </c>
      <c r="D29" s="93">
        <f t="shared" si="0"/>
        <v>0</v>
      </c>
      <c r="E29" s="158"/>
      <c r="F29" s="159"/>
      <c r="G29" s="160"/>
    </row>
    <row r="30" spans="1:8" ht="24" customHeight="1" thickBot="1" x14ac:dyDescent="0.3">
      <c r="B30" s="94">
        <v>10</v>
      </c>
      <c r="C30" s="193" t="s">
        <v>24</v>
      </c>
      <c r="D30" s="93">
        <f t="shared" si="0"/>
        <v>0</v>
      </c>
      <c r="E30" s="158"/>
      <c r="F30" s="159"/>
      <c r="G30" s="160"/>
    </row>
    <row r="31" spans="1:8" ht="13.5" customHeight="1" thickBot="1" x14ac:dyDescent="0.3">
      <c r="A31" s="96"/>
      <c r="B31" s="289" t="s">
        <v>13</v>
      </c>
      <c r="C31" s="290"/>
      <c r="D31" s="97">
        <f>SUM(D21:D30)</f>
        <v>0</v>
      </c>
      <c r="E31" s="98">
        <f>SUM(E21:E30)</f>
        <v>0</v>
      </c>
      <c r="F31" s="97">
        <f t="shared" ref="F31" si="1">SUM(F21:F30)</f>
        <v>0</v>
      </c>
      <c r="G31" s="97">
        <f>SUM(G21:G30)</f>
        <v>0</v>
      </c>
    </row>
    <row r="32" spans="1:8" ht="13.5" customHeight="1" thickBot="1" x14ac:dyDescent="0.3">
      <c r="A32" s="99"/>
      <c r="B32" s="271" t="s">
        <v>128</v>
      </c>
      <c r="C32" s="272"/>
      <c r="D32" s="272"/>
      <c r="E32" s="272"/>
      <c r="F32" s="272"/>
      <c r="G32" s="100"/>
      <c r="H32" s="83"/>
    </row>
    <row r="33" spans="2:7" ht="20.25" customHeight="1" x14ac:dyDescent="0.25">
      <c r="B33" s="101"/>
      <c r="C33" s="102" t="s">
        <v>40</v>
      </c>
      <c r="D33" s="103"/>
      <c r="E33" s="103"/>
      <c r="F33" s="104"/>
      <c r="G33" s="105"/>
    </row>
    <row r="34" spans="2:7" ht="15.75" x14ac:dyDescent="0.25">
      <c r="B34" s="106"/>
      <c r="D34" s="107"/>
      <c r="E34" s="108"/>
      <c r="F34" s="109"/>
    </row>
    <row r="35" spans="2:7" x14ac:dyDescent="0.25">
      <c r="B35" s="161"/>
      <c r="C35" s="162"/>
      <c r="D35" s="162"/>
      <c r="E35" s="162"/>
      <c r="F35" s="110"/>
      <c r="G35" s="105"/>
    </row>
    <row r="36" spans="2:7" ht="15.75" thickBot="1" x14ac:dyDescent="0.3">
      <c r="B36" s="111"/>
      <c r="C36" s="108"/>
      <c r="D36" s="108"/>
      <c r="E36" s="108"/>
      <c r="F36" s="108"/>
      <c r="G36" s="106"/>
    </row>
    <row r="37" spans="2:7" s="67" customFormat="1" ht="44.25" customHeight="1" thickBot="1" x14ac:dyDescent="0.3">
      <c r="B37" s="112"/>
      <c r="C37" s="309" t="s">
        <v>14</v>
      </c>
      <c r="D37" s="309"/>
      <c r="E37" s="309"/>
      <c r="F37" s="310"/>
      <c r="G37" s="113"/>
    </row>
    <row r="38" spans="2:7" s="67" customFormat="1" ht="25.5" customHeight="1" thickBot="1" x14ac:dyDescent="0.3">
      <c r="B38" s="264" t="s">
        <v>0</v>
      </c>
      <c r="C38" s="264" t="s">
        <v>94</v>
      </c>
      <c r="D38" s="266" t="s">
        <v>129</v>
      </c>
      <c r="E38" s="267"/>
      <c r="F38" s="268"/>
    </row>
    <row r="39" spans="2:7" s="67" customFormat="1" ht="54" customHeight="1" thickBot="1" x14ac:dyDescent="0.3">
      <c r="B39" s="265"/>
      <c r="C39" s="265"/>
      <c r="D39" s="125" t="s">
        <v>15</v>
      </c>
      <c r="E39" s="114" t="s">
        <v>166</v>
      </c>
      <c r="F39" s="125" t="s">
        <v>16</v>
      </c>
    </row>
    <row r="40" spans="2:7" s="67" customFormat="1" ht="15.75" customHeight="1" thickBot="1" x14ac:dyDescent="0.3">
      <c r="B40" s="115">
        <v>1</v>
      </c>
      <c r="C40" s="116">
        <v>2</v>
      </c>
      <c r="D40" s="117" t="s">
        <v>96</v>
      </c>
      <c r="E40" s="117">
        <v>4</v>
      </c>
      <c r="F40" s="118">
        <v>5</v>
      </c>
    </row>
    <row r="41" spans="2:7" s="67" customFormat="1" ht="24.75" thickBot="1" x14ac:dyDescent="0.3">
      <c r="B41" s="119" t="s">
        <v>33</v>
      </c>
      <c r="C41" s="120" t="s">
        <v>27</v>
      </c>
      <c r="D41" s="163"/>
      <c r="E41" s="164"/>
      <c r="F41" s="4">
        <f>D41-E41</f>
        <v>0</v>
      </c>
    </row>
    <row r="42" spans="2:7" s="67" customFormat="1" ht="15.75" thickBot="1" x14ac:dyDescent="0.3">
      <c r="B42" s="121" t="s">
        <v>34</v>
      </c>
      <c r="C42" s="122" t="s">
        <v>28</v>
      </c>
      <c r="D42" s="163"/>
      <c r="E42" s="164"/>
      <c r="F42" s="4">
        <f t="shared" ref="F42:F46" si="2">D42-E42</f>
        <v>0</v>
      </c>
    </row>
    <row r="43" spans="2:7" s="67" customFormat="1" ht="24.75" thickBot="1" x14ac:dyDescent="0.3">
      <c r="B43" s="119" t="s">
        <v>35</v>
      </c>
      <c r="C43" s="122" t="s">
        <v>29</v>
      </c>
      <c r="D43" s="163"/>
      <c r="E43" s="164"/>
      <c r="F43" s="4">
        <f t="shared" si="2"/>
        <v>0</v>
      </c>
    </row>
    <row r="44" spans="2:7" s="67" customFormat="1" ht="15.75" thickBot="1" x14ac:dyDescent="0.3">
      <c r="B44" s="119" t="s">
        <v>36</v>
      </c>
      <c r="C44" s="122" t="s">
        <v>30</v>
      </c>
      <c r="D44" s="163"/>
      <c r="E44" s="164"/>
      <c r="F44" s="4">
        <f t="shared" si="2"/>
        <v>0</v>
      </c>
    </row>
    <row r="45" spans="2:7" s="67" customFormat="1" ht="24.75" thickBot="1" x14ac:dyDescent="0.3">
      <c r="B45" s="119" t="s">
        <v>37</v>
      </c>
      <c r="C45" s="122" t="s">
        <v>31</v>
      </c>
      <c r="D45" s="163"/>
      <c r="E45" s="164"/>
      <c r="F45" s="4">
        <f t="shared" si="2"/>
        <v>0</v>
      </c>
    </row>
    <row r="46" spans="2:7" s="67" customFormat="1" ht="15.75" thickBot="1" x14ac:dyDescent="0.3">
      <c r="B46" s="121" t="s">
        <v>38</v>
      </c>
      <c r="C46" s="192" t="s">
        <v>24</v>
      </c>
      <c r="D46" s="163"/>
      <c r="E46" s="164"/>
      <c r="F46" s="4">
        <f t="shared" si="2"/>
        <v>0</v>
      </c>
    </row>
    <row r="47" spans="2:7" s="67" customFormat="1" ht="15.75" customHeight="1" thickBot="1" x14ac:dyDescent="0.3">
      <c r="B47" s="269" t="s">
        <v>13</v>
      </c>
      <c r="C47" s="270"/>
      <c r="D47" s="123">
        <f>SUM(D41:D46)</f>
        <v>0</v>
      </c>
      <c r="E47" s="123">
        <f>SUM(E41:E46)</f>
        <v>0</v>
      </c>
      <c r="F47" s="123">
        <f>SUM(F41:F46)</f>
        <v>0</v>
      </c>
    </row>
    <row r="48" spans="2:7" s="67" customFormat="1" x14ac:dyDescent="0.25">
      <c r="B48" s="271" t="s">
        <v>128</v>
      </c>
      <c r="C48" s="272"/>
      <c r="D48" s="272"/>
      <c r="E48" s="272"/>
      <c r="F48" s="272"/>
      <c r="G48" s="83"/>
    </row>
    <row r="49" spans="1:9" s="67" customFormat="1" ht="62.45" customHeight="1" x14ac:dyDescent="0.25">
      <c r="A49" s="113"/>
      <c r="B49" s="263" t="s">
        <v>99</v>
      </c>
      <c r="C49" s="263"/>
      <c r="D49" s="26"/>
      <c r="E49" s="26"/>
      <c r="F49" s="26"/>
      <c r="G49" s="165"/>
      <c r="H49" s="166"/>
      <c r="I49" s="166"/>
    </row>
    <row r="50" spans="1:9" s="67" customFormat="1" ht="26.25" customHeight="1" x14ac:dyDescent="0.25">
      <c r="A50" s="113"/>
      <c r="B50" s="263" t="s">
        <v>98</v>
      </c>
      <c r="C50" s="263"/>
      <c r="D50" s="166"/>
      <c r="E50" s="166"/>
      <c r="F50" s="166"/>
      <c r="G50" s="166"/>
      <c r="H50" s="166"/>
      <c r="I50" s="166"/>
    </row>
    <row r="51" spans="1:9" s="67" customFormat="1" x14ac:dyDescent="0.25">
      <c r="A51" s="113"/>
      <c r="B51" s="263" t="s">
        <v>100</v>
      </c>
      <c r="C51" s="263"/>
      <c r="D51" s="166"/>
      <c r="E51" s="166"/>
      <c r="F51" s="166"/>
      <c r="G51" s="166"/>
      <c r="H51" s="166"/>
      <c r="I51" s="166"/>
    </row>
    <row r="52" spans="1:9" s="67" customFormat="1" x14ac:dyDescent="0.25">
      <c r="A52" s="113"/>
      <c r="B52" s="167"/>
      <c r="C52" s="167"/>
      <c r="D52" s="28"/>
      <c r="E52" s="28"/>
      <c r="F52" s="165"/>
      <c r="G52" s="26"/>
      <c r="H52" s="166"/>
      <c r="I52" s="166"/>
    </row>
    <row r="53" spans="1:9" s="67" customFormat="1" x14ac:dyDescent="0.25">
      <c r="A53" s="113"/>
      <c r="B53" s="167"/>
      <c r="C53" s="167"/>
      <c r="D53" s="28"/>
      <c r="E53" s="28"/>
      <c r="F53" s="165"/>
      <c r="G53" s="26"/>
      <c r="H53" s="166"/>
      <c r="I53" s="166"/>
    </row>
    <row r="54" spans="1:9" s="67" customFormat="1" ht="26.25" x14ac:dyDescent="0.25">
      <c r="A54" s="113"/>
      <c r="B54" s="167"/>
      <c r="C54" s="167" t="s">
        <v>101</v>
      </c>
      <c r="D54" s="28"/>
      <c r="E54" s="26" t="s">
        <v>103</v>
      </c>
      <c r="F54" s="26"/>
      <c r="G54" s="165"/>
      <c r="H54" s="166"/>
      <c r="I54" s="166"/>
    </row>
    <row r="55" spans="1:9" s="67" customFormat="1" x14ac:dyDescent="0.25">
      <c r="A55" s="113"/>
      <c r="B55" s="167"/>
      <c r="C55" s="167" t="s">
        <v>102</v>
      </c>
      <c r="D55" s="28"/>
      <c r="E55" s="28" t="s">
        <v>20</v>
      </c>
      <c r="F55" s="28"/>
      <c r="G55" s="165"/>
      <c r="H55" s="166"/>
      <c r="I55" s="166"/>
    </row>
    <row r="56" spans="1:9" s="67" customFormat="1" x14ac:dyDescent="0.25">
      <c r="A56" s="113"/>
      <c r="B56" s="113"/>
      <c r="C56" s="113"/>
      <c r="D56" s="113"/>
      <c r="E56" s="113"/>
      <c r="F56" s="113"/>
      <c r="G56" s="113"/>
    </row>
    <row r="57" spans="1:9" x14ac:dyDescent="0.25">
      <c r="G57" s="83"/>
    </row>
  </sheetData>
  <sheetProtection algorithmName="SHA-512" hashValue="99CulBHkw3zOWO8cHJRKYRlHtLsXEtHExYBjunc+HDpfzhJzuqdHvkKBQTs96EMElu8Ysoytd/9WK8PIIGFIsQ==" saltValue="rx0r9qnKBEfFP873y2neCA==" spinCount="100000" sheet="1" formatCells="0" formatColumns="0" formatRows="0" sort="0" autoFilter="0"/>
  <mergeCells count="35">
    <mergeCell ref="F5:G5"/>
    <mergeCell ref="F1:G1"/>
    <mergeCell ref="B51:C51"/>
    <mergeCell ref="B6:C6"/>
    <mergeCell ref="B8:C8"/>
    <mergeCell ref="D9:F9"/>
    <mergeCell ref="B7:C7"/>
    <mergeCell ref="B32:F32"/>
    <mergeCell ref="C37:F37"/>
    <mergeCell ref="B38:B39"/>
    <mergeCell ref="E18:E19"/>
    <mergeCell ref="F18:F19"/>
    <mergeCell ref="B2:G3"/>
    <mergeCell ref="B4:G4"/>
    <mergeCell ref="D6:G6"/>
    <mergeCell ref="D8:G8"/>
    <mergeCell ref="B31:C31"/>
    <mergeCell ref="B10:C11"/>
    <mergeCell ref="B12:C12"/>
    <mergeCell ref="B14:C14"/>
    <mergeCell ref="B13:C13"/>
    <mergeCell ref="D10:G11"/>
    <mergeCell ref="B15:F15"/>
    <mergeCell ref="B16:G16"/>
    <mergeCell ref="B17:B19"/>
    <mergeCell ref="C17:C19"/>
    <mergeCell ref="F17:G17"/>
    <mergeCell ref="D18:D19"/>
    <mergeCell ref="G18:G19"/>
    <mergeCell ref="B50:C50"/>
    <mergeCell ref="C38:C39"/>
    <mergeCell ref="D38:F38"/>
    <mergeCell ref="B47:C47"/>
    <mergeCell ref="B48:F48"/>
    <mergeCell ref="B49:C49"/>
  </mergeCells>
  <dataValidations count="2">
    <dataValidation type="date" allowBlank="1" showInputMessage="1" showErrorMessage="1" sqref="D12 F14">
      <formula1>43101</formula1>
      <formula2>43465</formula2>
    </dataValidation>
    <dataValidation type="date" allowBlank="1" showInputMessage="1" showErrorMessage="1" sqref="F12">
      <formula1>43101</formula1>
      <formula2>43496</formula2>
    </dataValidation>
  </dataValidations>
  <pageMargins left="0.7" right="0.7" top="0.75" bottom="0.75" header="0.3" footer="0.3"/>
  <pageSetup paperSize="9" scale="58" orientation="portrait" horizontalDpi="4294967294" verticalDpi="4294967294" r:id="rId1"/>
  <rowBreaks count="1" manualBreakCount="1">
    <brk id="32" max="16383" man="1"/>
  </rowBreaks>
  <ignoredErrors>
    <ignoredError sqref="E47 E31:G31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104775</xdr:rowOff>
                  </from>
                  <to>
                    <xdr:col>4</xdr:col>
                    <xdr:colOff>742950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33</xdr:row>
                    <xdr:rowOff>171450</xdr:rowOff>
                  </from>
                  <to>
                    <xdr:col>2</xdr:col>
                    <xdr:colOff>1485900</xdr:colOff>
                    <xdr:row>35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F5" sqref="F5"/>
    </sheetView>
  </sheetViews>
  <sheetFormatPr defaultRowHeight="15" x14ac:dyDescent="0.25"/>
  <cols>
    <col min="1" max="1" width="8.140625" style="32" customWidth="1"/>
    <col min="2" max="2" width="16.42578125" style="32" customWidth="1"/>
    <col min="3" max="3" width="19.85546875" style="32" customWidth="1"/>
    <col min="4" max="4" width="15.7109375" style="32" customWidth="1"/>
    <col min="5" max="5" width="12.7109375" style="32" customWidth="1"/>
    <col min="6" max="6" width="19.85546875" style="32" customWidth="1"/>
    <col min="7" max="7" width="15.7109375" style="32" customWidth="1"/>
    <col min="8" max="8" width="13.85546875" style="32" customWidth="1"/>
    <col min="9" max="9" width="19.85546875" style="32" customWidth="1"/>
    <col min="10" max="10" width="15.7109375" style="32" customWidth="1"/>
    <col min="11" max="11" width="13.140625" style="32" customWidth="1"/>
    <col min="12" max="12" width="9.140625" style="32" customWidth="1"/>
    <col min="13" max="16" width="9.140625" style="32" hidden="1" customWidth="1"/>
    <col min="17" max="249" width="9.140625" style="32"/>
    <col min="250" max="250" width="3.42578125" style="32" customWidth="1"/>
    <col min="251" max="251" width="6" style="32" customWidth="1"/>
    <col min="252" max="252" width="30.7109375" style="32" customWidth="1"/>
    <col min="253" max="255" width="18.140625" style="32" customWidth="1"/>
    <col min="256" max="505" width="9.140625" style="32"/>
    <col min="506" max="506" width="3.42578125" style="32" customWidth="1"/>
    <col min="507" max="507" width="6" style="32" customWidth="1"/>
    <col min="508" max="508" width="30.7109375" style="32" customWidth="1"/>
    <col min="509" max="511" width="18.140625" style="32" customWidth="1"/>
    <col min="512" max="761" width="9.140625" style="32"/>
    <col min="762" max="762" width="3.42578125" style="32" customWidth="1"/>
    <col min="763" max="763" width="6" style="32" customWidth="1"/>
    <col min="764" max="764" width="30.7109375" style="32" customWidth="1"/>
    <col min="765" max="767" width="18.140625" style="32" customWidth="1"/>
    <col min="768" max="1017" width="9.140625" style="32"/>
    <col min="1018" max="1018" width="3.42578125" style="32" customWidth="1"/>
    <col min="1019" max="1019" width="6" style="32" customWidth="1"/>
    <col min="1020" max="1020" width="30.7109375" style="32" customWidth="1"/>
    <col min="1021" max="1023" width="18.140625" style="32" customWidth="1"/>
    <col min="1024" max="1273" width="9.140625" style="32"/>
    <col min="1274" max="1274" width="3.42578125" style="32" customWidth="1"/>
    <col min="1275" max="1275" width="6" style="32" customWidth="1"/>
    <col min="1276" max="1276" width="30.7109375" style="32" customWidth="1"/>
    <col min="1277" max="1279" width="18.140625" style="32" customWidth="1"/>
    <col min="1280" max="1529" width="9.140625" style="32"/>
    <col min="1530" max="1530" width="3.42578125" style="32" customWidth="1"/>
    <col min="1531" max="1531" width="6" style="32" customWidth="1"/>
    <col min="1532" max="1532" width="30.7109375" style="32" customWidth="1"/>
    <col min="1533" max="1535" width="18.140625" style="32" customWidth="1"/>
    <col min="1536" max="1785" width="9.140625" style="32"/>
    <col min="1786" max="1786" width="3.42578125" style="32" customWidth="1"/>
    <col min="1787" max="1787" width="6" style="32" customWidth="1"/>
    <col min="1788" max="1788" width="30.7109375" style="32" customWidth="1"/>
    <col min="1789" max="1791" width="18.140625" style="32" customWidth="1"/>
    <col min="1792" max="2041" width="9.140625" style="32"/>
    <col min="2042" max="2042" width="3.42578125" style="32" customWidth="1"/>
    <col min="2043" max="2043" width="6" style="32" customWidth="1"/>
    <col min="2044" max="2044" width="30.7109375" style="32" customWidth="1"/>
    <col min="2045" max="2047" width="18.140625" style="32" customWidth="1"/>
    <col min="2048" max="2297" width="9.140625" style="32"/>
    <col min="2298" max="2298" width="3.42578125" style="32" customWidth="1"/>
    <col min="2299" max="2299" width="6" style="32" customWidth="1"/>
    <col min="2300" max="2300" width="30.7109375" style="32" customWidth="1"/>
    <col min="2301" max="2303" width="18.140625" style="32" customWidth="1"/>
    <col min="2304" max="2553" width="9.140625" style="32"/>
    <col min="2554" max="2554" width="3.42578125" style="32" customWidth="1"/>
    <col min="2555" max="2555" width="6" style="32" customWidth="1"/>
    <col min="2556" max="2556" width="30.7109375" style="32" customWidth="1"/>
    <col min="2557" max="2559" width="18.140625" style="32" customWidth="1"/>
    <col min="2560" max="2809" width="9.140625" style="32"/>
    <col min="2810" max="2810" width="3.42578125" style="32" customWidth="1"/>
    <col min="2811" max="2811" width="6" style="32" customWidth="1"/>
    <col min="2812" max="2812" width="30.7109375" style="32" customWidth="1"/>
    <col min="2813" max="2815" width="18.140625" style="32" customWidth="1"/>
    <col min="2816" max="3065" width="9.140625" style="32"/>
    <col min="3066" max="3066" width="3.42578125" style="32" customWidth="1"/>
    <col min="3067" max="3067" width="6" style="32" customWidth="1"/>
    <col min="3068" max="3068" width="30.7109375" style="32" customWidth="1"/>
    <col min="3069" max="3071" width="18.140625" style="32" customWidth="1"/>
    <col min="3072" max="3321" width="9.140625" style="32"/>
    <col min="3322" max="3322" width="3.42578125" style="32" customWidth="1"/>
    <col min="3323" max="3323" width="6" style="32" customWidth="1"/>
    <col min="3324" max="3324" width="30.7109375" style="32" customWidth="1"/>
    <col min="3325" max="3327" width="18.140625" style="32" customWidth="1"/>
    <col min="3328" max="3577" width="9.140625" style="32"/>
    <col min="3578" max="3578" width="3.42578125" style="32" customWidth="1"/>
    <col min="3579" max="3579" width="6" style="32" customWidth="1"/>
    <col min="3580" max="3580" width="30.7109375" style="32" customWidth="1"/>
    <col min="3581" max="3583" width="18.140625" style="32" customWidth="1"/>
    <col min="3584" max="3833" width="9.140625" style="32"/>
    <col min="3834" max="3834" width="3.42578125" style="32" customWidth="1"/>
    <col min="3835" max="3835" width="6" style="32" customWidth="1"/>
    <col min="3836" max="3836" width="30.7109375" style="32" customWidth="1"/>
    <col min="3837" max="3839" width="18.140625" style="32" customWidth="1"/>
    <col min="3840" max="4089" width="9.140625" style="32"/>
    <col min="4090" max="4090" width="3.42578125" style="32" customWidth="1"/>
    <col min="4091" max="4091" width="6" style="32" customWidth="1"/>
    <col min="4092" max="4092" width="30.7109375" style="32" customWidth="1"/>
    <col min="4093" max="4095" width="18.140625" style="32" customWidth="1"/>
    <col min="4096" max="4345" width="9.140625" style="32"/>
    <col min="4346" max="4346" width="3.42578125" style="32" customWidth="1"/>
    <col min="4347" max="4347" width="6" style="32" customWidth="1"/>
    <col min="4348" max="4348" width="30.7109375" style="32" customWidth="1"/>
    <col min="4349" max="4351" width="18.140625" style="32" customWidth="1"/>
    <col min="4352" max="4601" width="9.140625" style="32"/>
    <col min="4602" max="4602" width="3.42578125" style="32" customWidth="1"/>
    <col min="4603" max="4603" width="6" style="32" customWidth="1"/>
    <col min="4604" max="4604" width="30.7109375" style="32" customWidth="1"/>
    <col min="4605" max="4607" width="18.140625" style="32" customWidth="1"/>
    <col min="4608" max="4857" width="9.140625" style="32"/>
    <col min="4858" max="4858" width="3.42578125" style="32" customWidth="1"/>
    <col min="4859" max="4859" width="6" style="32" customWidth="1"/>
    <col min="4860" max="4860" width="30.7109375" style="32" customWidth="1"/>
    <col min="4861" max="4863" width="18.140625" style="32" customWidth="1"/>
    <col min="4864" max="5113" width="9.140625" style="32"/>
    <col min="5114" max="5114" width="3.42578125" style="32" customWidth="1"/>
    <col min="5115" max="5115" width="6" style="32" customWidth="1"/>
    <col min="5116" max="5116" width="30.7109375" style="32" customWidth="1"/>
    <col min="5117" max="5119" width="18.140625" style="32" customWidth="1"/>
    <col min="5120" max="5369" width="9.140625" style="32"/>
    <col min="5370" max="5370" width="3.42578125" style="32" customWidth="1"/>
    <col min="5371" max="5371" width="6" style="32" customWidth="1"/>
    <col min="5372" max="5372" width="30.7109375" style="32" customWidth="1"/>
    <col min="5373" max="5375" width="18.140625" style="32" customWidth="1"/>
    <col min="5376" max="5625" width="9.140625" style="32"/>
    <col min="5626" max="5626" width="3.42578125" style="32" customWidth="1"/>
    <col min="5627" max="5627" width="6" style="32" customWidth="1"/>
    <col min="5628" max="5628" width="30.7109375" style="32" customWidth="1"/>
    <col min="5629" max="5631" width="18.140625" style="32" customWidth="1"/>
    <col min="5632" max="5881" width="9.140625" style="32"/>
    <col min="5882" max="5882" width="3.42578125" style="32" customWidth="1"/>
    <col min="5883" max="5883" width="6" style="32" customWidth="1"/>
    <col min="5884" max="5884" width="30.7109375" style="32" customWidth="1"/>
    <col min="5885" max="5887" width="18.140625" style="32" customWidth="1"/>
    <col min="5888" max="6137" width="9.140625" style="32"/>
    <col min="6138" max="6138" width="3.42578125" style="32" customWidth="1"/>
    <col min="6139" max="6139" width="6" style="32" customWidth="1"/>
    <col min="6140" max="6140" width="30.7109375" style="32" customWidth="1"/>
    <col min="6141" max="6143" width="18.140625" style="32" customWidth="1"/>
    <col min="6144" max="6393" width="9.140625" style="32"/>
    <col min="6394" max="6394" width="3.42578125" style="32" customWidth="1"/>
    <col min="6395" max="6395" width="6" style="32" customWidth="1"/>
    <col min="6396" max="6396" width="30.7109375" style="32" customWidth="1"/>
    <col min="6397" max="6399" width="18.140625" style="32" customWidth="1"/>
    <col min="6400" max="6649" width="9.140625" style="32"/>
    <col min="6650" max="6650" width="3.42578125" style="32" customWidth="1"/>
    <col min="6651" max="6651" width="6" style="32" customWidth="1"/>
    <col min="6652" max="6652" width="30.7109375" style="32" customWidth="1"/>
    <col min="6653" max="6655" width="18.140625" style="32" customWidth="1"/>
    <col min="6656" max="6905" width="9.140625" style="32"/>
    <col min="6906" max="6906" width="3.42578125" style="32" customWidth="1"/>
    <col min="6907" max="6907" width="6" style="32" customWidth="1"/>
    <col min="6908" max="6908" width="30.7109375" style="32" customWidth="1"/>
    <col min="6909" max="6911" width="18.140625" style="32" customWidth="1"/>
    <col min="6912" max="7161" width="9.140625" style="32"/>
    <col min="7162" max="7162" width="3.42578125" style="32" customWidth="1"/>
    <col min="7163" max="7163" width="6" style="32" customWidth="1"/>
    <col min="7164" max="7164" width="30.7109375" style="32" customWidth="1"/>
    <col min="7165" max="7167" width="18.140625" style="32" customWidth="1"/>
    <col min="7168" max="7417" width="9.140625" style="32"/>
    <col min="7418" max="7418" width="3.42578125" style="32" customWidth="1"/>
    <col min="7419" max="7419" width="6" style="32" customWidth="1"/>
    <col min="7420" max="7420" width="30.7109375" style="32" customWidth="1"/>
    <col min="7421" max="7423" width="18.140625" style="32" customWidth="1"/>
    <col min="7424" max="7673" width="9.140625" style="32"/>
    <col min="7674" max="7674" width="3.42578125" style="32" customWidth="1"/>
    <col min="7675" max="7675" width="6" style="32" customWidth="1"/>
    <col min="7676" max="7676" width="30.7109375" style="32" customWidth="1"/>
    <col min="7677" max="7679" width="18.140625" style="32" customWidth="1"/>
    <col min="7680" max="7929" width="9.140625" style="32"/>
    <col min="7930" max="7930" width="3.42578125" style="32" customWidth="1"/>
    <col min="7931" max="7931" width="6" style="32" customWidth="1"/>
    <col min="7932" max="7932" width="30.7109375" style="32" customWidth="1"/>
    <col min="7933" max="7935" width="18.140625" style="32" customWidth="1"/>
    <col min="7936" max="8185" width="9.140625" style="32"/>
    <col min="8186" max="8186" width="3.42578125" style="32" customWidth="1"/>
    <col min="8187" max="8187" width="6" style="32" customWidth="1"/>
    <col min="8188" max="8188" width="30.7109375" style="32" customWidth="1"/>
    <col min="8189" max="8191" width="18.140625" style="32" customWidth="1"/>
    <col min="8192" max="8441" width="9.140625" style="32"/>
    <col min="8442" max="8442" width="3.42578125" style="32" customWidth="1"/>
    <col min="8443" max="8443" width="6" style="32" customWidth="1"/>
    <col min="8444" max="8444" width="30.7109375" style="32" customWidth="1"/>
    <col min="8445" max="8447" width="18.140625" style="32" customWidth="1"/>
    <col min="8448" max="8697" width="9.140625" style="32"/>
    <col min="8698" max="8698" width="3.42578125" style="32" customWidth="1"/>
    <col min="8699" max="8699" width="6" style="32" customWidth="1"/>
    <col min="8700" max="8700" width="30.7109375" style="32" customWidth="1"/>
    <col min="8701" max="8703" width="18.140625" style="32" customWidth="1"/>
    <col min="8704" max="8953" width="9.140625" style="32"/>
    <col min="8954" max="8954" width="3.42578125" style="32" customWidth="1"/>
    <col min="8955" max="8955" width="6" style="32" customWidth="1"/>
    <col min="8956" max="8956" width="30.7109375" style="32" customWidth="1"/>
    <col min="8957" max="8959" width="18.140625" style="32" customWidth="1"/>
    <col min="8960" max="9209" width="9.140625" style="32"/>
    <col min="9210" max="9210" width="3.42578125" style="32" customWidth="1"/>
    <col min="9211" max="9211" width="6" style="32" customWidth="1"/>
    <col min="9212" max="9212" width="30.7109375" style="32" customWidth="1"/>
    <col min="9213" max="9215" width="18.140625" style="32" customWidth="1"/>
    <col min="9216" max="9465" width="9.140625" style="32"/>
    <col min="9466" max="9466" width="3.42578125" style="32" customWidth="1"/>
    <col min="9467" max="9467" width="6" style="32" customWidth="1"/>
    <col min="9468" max="9468" width="30.7109375" style="32" customWidth="1"/>
    <col min="9469" max="9471" width="18.140625" style="32" customWidth="1"/>
    <col min="9472" max="9721" width="9.140625" style="32"/>
    <col min="9722" max="9722" width="3.42578125" style="32" customWidth="1"/>
    <col min="9723" max="9723" width="6" style="32" customWidth="1"/>
    <col min="9724" max="9724" width="30.7109375" style="32" customWidth="1"/>
    <col min="9725" max="9727" width="18.140625" style="32" customWidth="1"/>
    <col min="9728" max="9977" width="9.140625" style="32"/>
    <col min="9978" max="9978" width="3.42578125" style="32" customWidth="1"/>
    <col min="9979" max="9979" width="6" style="32" customWidth="1"/>
    <col min="9980" max="9980" width="30.7109375" style="32" customWidth="1"/>
    <col min="9981" max="9983" width="18.140625" style="32" customWidth="1"/>
    <col min="9984" max="10233" width="9.140625" style="32"/>
    <col min="10234" max="10234" width="3.42578125" style="32" customWidth="1"/>
    <col min="10235" max="10235" width="6" style="32" customWidth="1"/>
    <col min="10236" max="10236" width="30.7109375" style="32" customWidth="1"/>
    <col min="10237" max="10239" width="18.140625" style="32" customWidth="1"/>
    <col min="10240" max="10489" width="9.140625" style="32"/>
    <col min="10490" max="10490" width="3.42578125" style="32" customWidth="1"/>
    <col min="10491" max="10491" width="6" style="32" customWidth="1"/>
    <col min="10492" max="10492" width="30.7109375" style="32" customWidth="1"/>
    <col min="10493" max="10495" width="18.140625" style="32" customWidth="1"/>
    <col min="10496" max="10745" width="9.140625" style="32"/>
    <col min="10746" max="10746" width="3.42578125" style="32" customWidth="1"/>
    <col min="10747" max="10747" width="6" style="32" customWidth="1"/>
    <col min="10748" max="10748" width="30.7109375" style="32" customWidth="1"/>
    <col min="10749" max="10751" width="18.140625" style="32" customWidth="1"/>
    <col min="10752" max="11001" width="9.140625" style="32"/>
    <col min="11002" max="11002" width="3.42578125" style="32" customWidth="1"/>
    <col min="11003" max="11003" width="6" style="32" customWidth="1"/>
    <col min="11004" max="11004" width="30.7109375" style="32" customWidth="1"/>
    <col min="11005" max="11007" width="18.140625" style="32" customWidth="1"/>
    <col min="11008" max="11257" width="9.140625" style="32"/>
    <col min="11258" max="11258" width="3.42578125" style="32" customWidth="1"/>
    <col min="11259" max="11259" width="6" style="32" customWidth="1"/>
    <col min="11260" max="11260" width="30.7109375" style="32" customWidth="1"/>
    <col min="11261" max="11263" width="18.140625" style="32" customWidth="1"/>
    <col min="11264" max="11513" width="9.140625" style="32"/>
    <col min="11514" max="11514" width="3.42578125" style="32" customWidth="1"/>
    <col min="11515" max="11515" width="6" style="32" customWidth="1"/>
    <col min="11516" max="11516" width="30.7109375" style="32" customWidth="1"/>
    <col min="11517" max="11519" width="18.140625" style="32" customWidth="1"/>
    <col min="11520" max="11769" width="9.140625" style="32"/>
    <col min="11770" max="11770" width="3.42578125" style="32" customWidth="1"/>
    <col min="11771" max="11771" width="6" style="32" customWidth="1"/>
    <col min="11772" max="11772" width="30.7109375" style="32" customWidth="1"/>
    <col min="11773" max="11775" width="18.140625" style="32" customWidth="1"/>
    <col min="11776" max="12025" width="9.140625" style="32"/>
    <col min="12026" max="12026" width="3.42578125" style="32" customWidth="1"/>
    <col min="12027" max="12027" width="6" style="32" customWidth="1"/>
    <col min="12028" max="12028" width="30.7109375" style="32" customWidth="1"/>
    <col min="12029" max="12031" width="18.140625" style="32" customWidth="1"/>
    <col min="12032" max="12281" width="9.140625" style="32"/>
    <col min="12282" max="12282" width="3.42578125" style="32" customWidth="1"/>
    <col min="12283" max="12283" width="6" style="32" customWidth="1"/>
    <col min="12284" max="12284" width="30.7109375" style="32" customWidth="1"/>
    <col min="12285" max="12287" width="18.140625" style="32" customWidth="1"/>
    <col min="12288" max="12537" width="9.140625" style="32"/>
    <col min="12538" max="12538" width="3.42578125" style="32" customWidth="1"/>
    <col min="12539" max="12539" width="6" style="32" customWidth="1"/>
    <col min="12540" max="12540" width="30.7109375" style="32" customWidth="1"/>
    <col min="12541" max="12543" width="18.140625" style="32" customWidth="1"/>
    <col min="12544" max="12793" width="9.140625" style="32"/>
    <col min="12794" max="12794" width="3.42578125" style="32" customWidth="1"/>
    <col min="12795" max="12795" width="6" style="32" customWidth="1"/>
    <col min="12796" max="12796" width="30.7109375" style="32" customWidth="1"/>
    <col min="12797" max="12799" width="18.140625" style="32" customWidth="1"/>
    <col min="12800" max="13049" width="9.140625" style="32"/>
    <col min="13050" max="13050" width="3.42578125" style="32" customWidth="1"/>
    <col min="13051" max="13051" width="6" style="32" customWidth="1"/>
    <col min="13052" max="13052" width="30.7109375" style="32" customWidth="1"/>
    <col min="13053" max="13055" width="18.140625" style="32" customWidth="1"/>
    <col min="13056" max="13305" width="9.140625" style="32"/>
    <col min="13306" max="13306" width="3.42578125" style="32" customWidth="1"/>
    <col min="13307" max="13307" width="6" style="32" customWidth="1"/>
    <col min="13308" max="13308" width="30.7109375" style="32" customWidth="1"/>
    <col min="13309" max="13311" width="18.140625" style="32" customWidth="1"/>
    <col min="13312" max="13561" width="9.140625" style="32"/>
    <col min="13562" max="13562" width="3.42578125" style="32" customWidth="1"/>
    <col min="13563" max="13563" width="6" style="32" customWidth="1"/>
    <col min="13564" max="13564" width="30.7109375" style="32" customWidth="1"/>
    <col min="13565" max="13567" width="18.140625" style="32" customWidth="1"/>
    <col min="13568" max="13817" width="9.140625" style="32"/>
    <col min="13818" max="13818" width="3.42578125" style="32" customWidth="1"/>
    <col min="13819" max="13819" width="6" style="32" customWidth="1"/>
    <col min="13820" max="13820" width="30.7109375" style="32" customWidth="1"/>
    <col min="13821" max="13823" width="18.140625" style="32" customWidth="1"/>
    <col min="13824" max="14073" width="9.140625" style="32"/>
    <col min="14074" max="14074" width="3.42578125" style="32" customWidth="1"/>
    <col min="14075" max="14075" width="6" style="32" customWidth="1"/>
    <col min="14076" max="14076" width="30.7109375" style="32" customWidth="1"/>
    <col min="14077" max="14079" width="18.140625" style="32" customWidth="1"/>
    <col min="14080" max="14329" width="9.140625" style="32"/>
    <col min="14330" max="14330" width="3.42578125" style="32" customWidth="1"/>
    <col min="14331" max="14331" width="6" style="32" customWidth="1"/>
    <col min="14332" max="14332" width="30.7109375" style="32" customWidth="1"/>
    <col min="14333" max="14335" width="18.140625" style="32" customWidth="1"/>
    <col min="14336" max="14585" width="9.140625" style="32"/>
    <col min="14586" max="14586" width="3.42578125" style="32" customWidth="1"/>
    <col min="14587" max="14587" width="6" style="32" customWidth="1"/>
    <col min="14588" max="14588" width="30.7109375" style="32" customWidth="1"/>
    <col min="14589" max="14591" width="18.140625" style="32" customWidth="1"/>
    <col min="14592" max="14841" width="9.140625" style="32"/>
    <col min="14842" max="14842" width="3.42578125" style="32" customWidth="1"/>
    <col min="14843" max="14843" width="6" style="32" customWidth="1"/>
    <col min="14844" max="14844" width="30.7109375" style="32" customWidth="1"/>
    <col min="14845" max="14847" width="18.140625" style="32" customWidth="1"/>
    <col min="14848" max="15097" width="9.140625" style="32"/>
    <col min="15098" max="15098" width="3.42578125" style="32" customWidth="1"/>
    <col min="15099" max="15099" width="6" style="32" customWidth="1"/>
    <col min="15100" max="15100" width="30.7109375" style="32" customWidth="1"/>
    <col min="15101" max="15103" width="18.140625" style="32" customWidth="1"/>
    <col min="15104" max="15353" width="9.140625" style="32"/>
    <col min="15354" max="15354" width="3.42578125" style="32" customWidth="1"/>
    <col min="15355" max="15355" width="6" style="32" customWidth="1"/>
    <col min="15356" max="15356" width="30.7109375" style="32" customWidth="1"/>
    <col min="15357" max="15359" width="18.140625" style="32" customWidth="1"/>
    <col min="15360" max="15609" width="9.140625" style="32"/>
    <col min="15610" max="15610" width="3.42578125" style="32" customWidth="1"/>
    <col min="15611" max="15611" width="6" style="32" customWidth="1"/>
    <col min="15612" max="15612" width="30.7109375" style="32" customWidth="1"/>
    <col min="15613" max="15615" width="18.140625" style="32" customWidth="1"/>
    <col min="15616" max="15865" width="9.140625" style="32"/>
    <col min="15866" max="15866" width="3.42578125" style="32" customWidth="1"/>
    <col min="15867" max="15867" width="6" style="32" customWidth="1"/>
    <col min="15868" max="15868" width="30.7109375" style="32" customWidth="1"/>
    <col min="15869" max="15871" width="18.140625" style="32" customWidth="1"/>
    <col min="15872" max="16121" width="9.140625" style="32"/>
    <col min="16122" max="16122" width="3.42578125" style="32" customWidth="1"/>
    <col min="16123" max="16123" width="6" style="32" customWidth="1"/>
    <col min="16124" max="16124" width="30.7109375" style="32" customWidth="1"/>
    <col min="16125" max="16127" width="18.140625" style="32" customWidth="1"/>
    <col min="16128" max="16384" width="9.140625" style="32"/>
  </cols>
  <sheetData>
    <row r="1" spans="1:16" s="30" customFormat="1" ht="15" customHeight="1" x14ac:dyDescent="0.25">
      <c r="A1" s="323" t="s">
        <v>105</v>
      </c>
      <c r="B1" s="324"/>
      <c r="C1" s="324"/>
      <c r="D1" s="324"/>
      <c r="E1" s="324"/>
      <c r="F1" s="324"/>
      <c r="G1" s="324"/>
      <c r="H1" s="324"/>
      <c r="I1" s="324"/>
      <c r="J1" s="324"/>
      <c r="K1" s="325"/>
    </row>
    <row r="2" spans="1:16" s="30" customFormat="1" ht="30" x14ac:dyDescent="0.25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8"/>
      <c r="M2" s="30" t="s">
        <v>106</v>
      </c>
      <c r="P2" s="30" t="s">
        <v>107</v>
      </c>
    </row>
    <row r="3" spans="1:16" s="30" customFormat="1" ht="45.75" customHeight="1" thickBot="1" x14ac:dyDescent="0.3">
      <c r="A3" s="348" t="s">
        <v>130</v>
      </c>
      <c r="B3" s="349"/>
      <c r="C3" s="349"/>
      <c r="D3" s="349"/>
      <c r="E3" s="349"/>
      <c r="F3" s="349"/>
      <c r="G3" s="349"/>
      <c r="H3" s="349"/>
      <c r="I3" s="349"/>
      <c r="J3" s="349"/>
      <c r="K3" s="60" t="s">
        <v>150</v>
      </c>
      <c r="M3" s="30" t="s">
        <v>108</v>
      </c>
      <c r="P3" s="30" t="s">
        <v>109</v>
      </c>
    </row>
    <row r="4" spans="1:16" s="30" customFormat="1" ht="29.25" thickBot="1" x14ac:dyDescent="0.3">
      <c r="A4" s="291" t="s">
        <v>6</v>
      </c>
      <c r="B4" s="292"/>
      <c r="C4" s="329"/>
      <c r="D4" s="329"/>
      <c r="E4" s="330"/>
      <c r="F4" s="129" t="s">
        <v>110</v>
      </c>
      <c r="G4" s="331" t="s">
        <v>131</v>
      </c>
      <c r="H4" s="332"/>
      <c r="I4" s="333" t="str">
        <f>I22</f>
        <v>w tym na miejsca opieki z wyłączeniem miejsc opieki dla dzieci niepełnosprawnych lub wymagajacych szczególnej opieki:</v>
      </c>
      <c r="J4" s="331"/>
      <c r="K4" s="31">
        <f>E22+H22+K22</f>
        <v>0</v>
      </c>
      <c r="P4" s="30" t="s">
        <v>111</v>
      </c>
    </row>
    <row r="5" spans="1:16" s="30" customFormat="1" ht="45.75" thickBot="1" x14ac:dyDescent="0.3">
      <c r="A5" s="291" t="s">
        <v>112</v>
      </c>
      <c r="B5" s="292"/>
      <c r="C5" s="329"/>
      <c r="D5" s="329"/>
      <c r="E5" s="330"/>
      <c r="F5" s="129" t="s">
        <v>113</v>
      </c>
      <c r="G5" s="334">
        <f>E21+H21+K21</f>
        <v>0</v>
      </c>
      <c r="H5" s="335"/>
      <c r="I5" s="333" t="str">
        <f>I23</f>
        <v>w tym na miejsca opieki dla dzieci niepełnosprawnych lub wymagajacych szczególnej opieki:</v>
      </c>
      <c r="J5" s="331"/>
      <c r="K5" s="31">
        <f>E23+H23+K23</f>
        <v>0</v>
      </c>
      <c r="P5" s="30" t="s">
        <v>114</v>
      </c>
    </row>
    <row r="6" spans="1:16" ht="30.75" thickBot="1" x14ac:dyDescent="0.3">
      <c r="A6" s="336" t="s">
        <v>0</v>
      </c>
      <c r="B6" s="339" t="s">
        <v>44</v>
      </c>
      <c r="C6" s="361" t="s">
        <v>115</v>
      </c>
      <c r="D6" s="362"/>
      <c r="E6" s="363"/>
      <c r="F6" s="361" t="s">
        <v>116</v>
      </c>
      <c r="G6" s="362"/>
      <c r="H6" s="363"/>
      <c r="I6" s="361" t="s">
        <v>117</v>
      </c>
      <c r="J6" s="362"/>
      <c r="K6" s="363"/>
      <c r="P6" s="30" t="s">
        <v>118</v>
      </c>
    </row>
    <row r="7" spans="1:16" ht="45" customHeight="1" x14ac:dyDescent="0.25">
      <c r="A7" s="337"/>
      <c r="B7" s="340"/>
      <c r="C7" s="342" t="s">
        <v>119</v>
      </c>
      <c r="D7" s="344" t="s">
        <v>132</v>
      </c>
      <c r="E7" s="336" t="s">
        <v>123</v>
      </c>
      <c r="F7" s="342" t="s">
        <v>119</v>
      </c>
      <c r="G7" s="344" t="s">
        <v>132</v>
      </c>
      <c r="H7" s="336" t="s">
        <v>123</v>
      </c>
      <c r="I7" s="342" t="s">
        <v>119</v>
      </c>
      <c r="J7" s="344" t="s">
        <v>132</v>
      </c>
      <c r="K7" s="336" t="s">
        <v>123</v>
      </c>
      <c r="P7" s="30" t="s">
        <v>120</v>
      </c>
    </row>
    <row r="8" spans="1:16" ht="45.75" thickBot="1" x14ac:dyDescent="0.3">
      <c r="A8" s="338"/>
      <c r="B8" s="341"/>
      <c r="C8" s="343"/>
      <c r="D8" s="345"/>
      <c r="E8" s="338"/>
      <c r="F8" s="343"/>
      <c r="G8" s="345"/>
      <c r="H8" s="338"/>
      <c r="I8" s="343"/>
      <c r="J8" s="345"/>
      <c r="K8" s="338"/>
      <c r="P8" s="30" t="s">
        <v>121</v>
      </c>
    </row>
    <row r="9" spans="1:16" x14ac:dyDescent="0.25">
      <c r="A9" s="33">
        <v>1</v>
      </c>
      <c r="B9" s="34" t="s">
        <v>45</v>
      </c>
      <c r="C9" s="35"/>
      <c r="D9" s="35"/>
      <c r="E9" s="36">
        <f>C9*100+D9*500</f>
        <v>0</v>
      </c>
      <c r="F9" s="35"/>
      <c r="G9" s="35"/>
      <c r="H9" s="36">
        <f>F9*100+G9*500</f>
        <v>0</v>
      </c>
      <c r="I9" s="35"/>
      <c r="J9" s="35"/>
      <c r="K9" s="36">
        <f>I9*100+J9*500</f>
        <v>0</v>
      </c>
    </row>
    <row r="10" spans="1:16" x14ac:dyDescent="0.25">
      <c r="A10" s="37">
        <v>2</v>
      </c>
      <c r="B10" s="38" t="s">
        <v>46</v>
      </c>
      <c r="C10" s="39"/>
      <c r="D10" s="35"/>
      <c r="E10" s="36">
        <f t="shared" ref="E10:E20" si="0">C10*100+D10*500</f>
        <v>0</v>
      </c>
      <c r="F10" s="39"/>
      <c r="G10" s="39"/>
      <c r="H10" s="36">
        <f t="shared" ref="H10:H20" si="1">F10*100+G10*500</f>
        <v>0</v>
      </c>
      <c r="I10" s="39"/>
      <c r="J10" s="39"/>
      <c r="K10" s="36">
        <f t="shared" ref="K10:K20" si="2">I10*100+J10*500</f>
        <v>0</v>
      </c>
    </row>
    <row r="11" spans="1:16" x14ac:dyDescent="0.25">
      <c r="A11" s="37">
        <v>3</v>
      </c>
      <c r="B11" s="38" t="s">
        <v>47</v>
      </c>
      <c r="C11" s="39"/>
      <c r="D11" s="35"/>
      <c r="E11" s="36">
        <f>C11*100+D11*500</f>
        <v>0</v>
      </c>
      <c r="F11" s="39"/>
      <c r="G11" s="39"/>
      <c r="H11" s="36">
        <f t="shared" si="1"/>
        <v>0</v>
      </c>
      <c r="I11" s="39"/>
      <c r="J11" s="39"/>
      <c r="K11" s="36">
        <f t="shared" si="2"/>
        <v>0</v>
      </c>
    </row>
    <row r="12" spans="1:16" x14ac:dyDescent="0.25">
      <c r="A12" s="37">
        <v>4</v>
      </c>
      <c r="B12" s="38" t="s">
        <v>48</v>
      </c>
      <c r="C12" s="39"/>
      <c r="D12" s="35"/>
      <c r="E12" s="36">
        <f t="shared" si="0"/>
        <v>0</v>
      </c>
      <c r="F12" s="39"/>
      <c r="G12" s="39"/>
      <c r="H12" s="36">
        <f t="shared" si="1"/>
        <v>0</v>
      </c>
      <c r="I12" s="39"/>
      <c r="J12" s="39"/>
      <c r="K12" s="36">
        <f t="shared" si="2"/>
        <v>0</v>
      </c>
    </row>
    <row r="13" spans="1:16" x14ac:dyDescent="0.25">
      <c r="A13" s="37">
        <v>5</v>
      </c>
      <c r="B13" s="38" t="s">
        <v>49</v>
      </c>
      <c r="C13" s="39"/>
      <c r="D13" s="35"/>
      <c r="E13" s="36">
        <f t="shared" si="0"/>
        <v>0</v>
      </c>
      <c r="F13" s="39"/>
      <c r="G13" s="39"/>
      <c r="H13" s="36">
        <f t="shared" si="1"/>
        <v>0</v>
      </c>
      <c r="I13" s="39"/>
      <c r="J13" s="39"/>
      <c r="K13" s="36">
        <f t="shared" si="2"/>
        <v>0</v>
      </c>
    </row>
    <row r="14" spans="1:16" x14ac:dyDescent="0.25">
      <c r="A14" s="37">
        <v>6</v>
      </c>
      <c r="B14" s="38" t="s">
        <v>50</v>
      </c>
      <c r="C14" s="39"/>
      <c r="D14" s="35"/>
      <c r="E14" s="36">
        <f t="shared" si="0"/>
        <v>0</v>
      </c>
      <c r="F14" s="39"/>
      <c r="G14" s="39"/>
      <c r="H14" s="36">
        <f t="shared" si="1"/>
        <v>0</v>
      </c>
      <c r="I14" s="39"/>
      <c r="J14" s="39"/>
      <c r="K14" s="36">
        <f t="shared" si="2"/>
        <v>0</v>
      </c>
    </row>
    <row r="15" spans="1:16" x14ac:dyDescent="0.25">
      <c r="A15" s="37">
        <v>7</v>
      </c>
      <c r="B15" s="38" t="s">
        <v>51</v>
      </c>
      <c r="C15" s="39"/>
      <c r="D15" s="35"/>
      <c r="E15" s="36">
        <f t="shared" si="0"/>
        <v>0</v>
      </c>
      <c r="F15" s="39"/>
      <c r="G15" s="39"/>
      <c r="H15" s="36">
        <f t="shared" si="1"/>
        <v>0</v>
      </c>
      <c r="I15" s="39"/>
      <c r="J15" s="39"/>
      <c r="K15" s="36">
        <f t="shared" si="2"/>
        <v>0</v>
      </c>
    </row>
    <row r="16" spans="1:16" x14ac:dyDescent="0.25">
      <c r="A16" s="37">
        <v>8</v>
      </c>
      <c r="B16" s="38" t="s">
        <v>52</v>
      </c>
      <c r="C16" s="39"/>
      <c r="D16" s="35"/>
      <c r="E16" s="36">
        <f t="shared" si="0"/>
        <v>0</v>
      </c>
      <c r="F16" s="39"/>
      <c r="G16" s="39"/>
      <c r="H16" s="36">
        <f t="shared" si="1"/>
        <v>0</v>
      </c>
      <c r="I16" s="39"/>
      <c r="J16" s="39"/>
      <c r="K16" s="36">
        <f t="shared" si="2"/>
        <v>0</v>
      </c>
    </row>
    <row r="17" spans="1:17" x14ac:dyDescent="0.25">
      <c r="A17" s="37">
        <v>9</v>
      </c>
      <c r="B17" s="38" t="s">
        <v>53</v>
      </c>
      <c r="C17" s="39"/>
      <c r="D17" s="35"/>
      <c r="E17" s="36">
        <f t="shared" si="0"/>
        <v>0</v>
      </c>
      <c r="F17" s="39"/>
      <c r="G17" s="39"/>
      <c r="H17" s="36">
        <f t="shared" si="1"/>
        <v>0</v>
      </c>
      <c r="I17" s="39"/>
      <c r="J17" s="39"/>
      <c r="K17" s="36">
        <f t="shared" si="2"/>
        <v>0</v>
      </c>
    </row>
    <row r="18" spans="1:17" x14ac:dyDescent="0.25">
      <c r="A18" s="37">
        <v>10</v>
      </c>
      <c r="B18" s="38" t="s">
        <v>54</v>
      </c>
      <c r="C18" s="39"/>
      <c r="D18" s="35"/>
      <c r="E18" s="36">
        <f t="shared" si="0"/>
        <v>0</v>
      </c>
      <c r="F18" s="39"/>
      <c r="G18" s="39"/>
      <c r="H18" s="36">
        <f t="shared" si="1"/>
        <v>0</v>
      </c>
      <c r="I18" s="39"/>
      <c r="J18" s="39"/>
      <c r="K18" s="36">
        <f t="shared" si="2"/>
        <v>0</v>
      </c>
    </row>
    <row r="19" spans="1:17" x14ac:dyDescent="0.25">
      <c r="A19" s="37">
        <v>11</v>
      </c>
      <c r="B19" s="38" t="s">
        <v>55</v>
      </c>
      <c r="C19" s="39"/>
      <c r="D19" s="35"/>
      <c r="E19" s="36">
        <f t="shared" si="0"/>
        <v>0</v>
      </c>
      <c r="F19" s="39"/>
      <c r="G19" s="39"/>
      <c r="H19" s="36">
        <f t="shared" si="1"/>
        <v>0</v>
      </c>
      <c r="I19" s="39"/>
      <c r="J19" s="39"/>
      <c r="K19" s="36">
        <f t="shared" si="2"/>
        <v>0</v>
      </c>
    </row>
    <row r="20" spans="1:17" ht="15.75" thickBot="1" x14ac:dyDescent="0.3">
      <c r="A20" s="40">
        <v>12</v>
      </c>
      <c r="B20" s="41" t="s">
        <v>56</v>
      </c>
      <c r="C20" s="39"/>
      <c r="D20" s="35"/>
      <c r="E20" s="36">
        <f t="shared" si="0"/>
        <v>0</v>
      </c>
      <c r="F20" s="39"/>
      <c r="G20" s="39"/>
      <c r="H20" s="36">
        <f t="shared" si="1"/>
        <v>0</v>
      </c>
      <c r="I20" s="39"/>
      <c r="J20" s="39"/>
      <c r="K20" s="36">
        <f t="shared" si="2"/>
        <v>0</v>
      </c>
    </row>
    <row r="21" spans="1:17" ht="15.75" thickBot="1" x14ac:dyDescent="0.3">
      <c r="A21" s="281" t="s">
        <v>57</v>
      </c>
      <c r="B21" s="353">
        <f>C21+D21+F21+G21+I21+J21</f>
        <v>0</v>
      </c>
      <c r="C21" s="132">
        <f t="shared" ref="C21:K21" si="3">SUM(C9:C20)</f>
        <v>0</v>
      </c>
      <c r="D21" s="132">
        <f t="shared" si="3"/>
        <v>0</v>
      </c>
      <c r="E21" s="42">
        <f t="shared" si="3"/>
        <v>0</v>
      </c>
      <c r="F21" s="132">
        <f t="shared" si="3"/>
        <v>0</v>
      </c>
      <c r="G21" s="132">
        <f t="shared" si="3"/>
        <v>0</v>
      </c>
      <c r="H21" s="42">
        <f t="shared" si="3"/>
        <v>0</v>
      </c>
      <c r="I21" s="132">
        <f t="shared" si="3"/>
        <v>0</v>
      </c>
      <c r="J21" s="132">
        <f t="shared" si="3"/>
        <v>0</v>
      </c>
      <c r="K21" s="42">
        <f t="shared" si="3"/>
        <v>0</v>
      </c>
    </row>
    <row r="22" spans="1:17" ht="47.25" customHeight="1" thickBot="1" x14ac:dyDescent="0.3">
      <c r="A22" s="351"/>
      <c r="B22" s="354"/>
      <c r="C22" s="356" t="s">
        <v>122</v>
      </c>
      <c r="D22" s="357"/>
      <c r="E22" s="46">
        <f>C21*100</f>
        <v>0</v>
      </c>
      <c r="F22" s="358" t="s">
        <v>122</v>
      </c>
      <c r="G22" s="358"/>
      <c r="H22" s="42">
        <f>F21*100</f>
        <v>0</v>
      </c>
      <c r="I22" s="356" t="s">
        <v>122</v>
      </c>
      <c r="J22" s="357"/>
      <c r="K22" s="46">
        <f>I21*100</f>
        <v>0</v>
      </c>
    </row>
    <row r="23" spans="1:17" ht="45.75" customHeight="1" thickBot="1" x14ac:dyDescent="0.3">
      <c r="A23" s="352"/>
      <c r="B23" s="355"/>
      <c r="C23" s="359" t="s">
        <v>178</v>
      </c>
      <c r="D23" s="360"/>
      <c r="E23" s="43">
        <f>D21*500</f>
        <v>0</v>
      </c>
      <c r="F23" s="356" t="s">
        <v>178</v>
      </c>
      <c r="G23" s="357"/>
      <c r="H23" s="47">
        <f>G21*500</f>
        <v>0</v>
      </c>
      <c r="I23" s="356" t="s">
        <v>178</v>
      </c>
      <c r="J23" s="357"/>
      <c r="K23" s="43">
        <f>J21*500</f>
        <v>0</v>
      </c>
    </row>
    <row r="24" spans="1:17" s="51" customFormat="1" x14ac:dyDescent="0.25">
      <c r="A24" s="350" t="s">
        <v>128</v>
      </c>
      <c r="B24" s="350"/>
      <c r="C24" s="350"/>
      <c r="D24" s="350"/>
      <c r="E24" s="49"/>
      <c r="F24" s="50"/>
      <c r="G24" s="50"/>
      <c r="H24" s="49"/>
      <c r="I24" s="50"/>
      <c r="J24" s="50"/>
      <c r="K24" s="49"/>
    </row>
    <row r="25" spans="1:17" s="51" customFormat="1" x14ac:dyDescent="0.25">
      <c r="A25" s="168"/>
      <c r="B25" s="168"/>
      <c r="C25" s="168"/>
      <c r="D25" s="168"/>
      <c r="E25" s="169"/>
      <c r="F25" s="170"/>
      <c r="G25" s="170"/>
      <c r="H25" s="49"/>
      <c r="I25" s="50"/>
      <c r="J25" s="50"/>
      <c r="K25" s="49"/>
    </row>
    <row r="26" spans="1:17" x14ac:dyDescent="0.25">
      <c r="A26" s="44"/>
      <c r="B26" s="347" t="s">
        <v>64</v>
      </c>
      <c r="C26" s="347"/>
      <c r="D26" s="347"/>
      <c r="E26" s="12"/>
      <c r="F26" s="12"/>
      <c r="G26" s="12"/>
      <c r="H26" s="45"/>
      <c r="I26" s="45"/>
      <c r="J26" s="45"/>
      <c r="K26" s="135"/>
    </row>
    <row r="27" spans="1:17" x14ac:dyDescent="0.25">
      <c r="A27" s="44"/>
      <c r="B27" s="347" t="s">
        <v>65</v>
      </c>
      <c r="C27" s="347"/>
      <c r="D27" s="347"/>
      <c r="E27" s="12"/>
      <c r="F27" s="12"/>
      <c r="G27" s="12"/>
      <c r="H27" s="45"/>
      <c r="I27" s="45"/>
      <c r="J27" s="45"/>
      <c r="K27" s="135"/>
    </row>
    <row r="28" spans="1:17" s="30" customFormat="1" x14ac:dyDescent="0.25">
      <c r="A28" s="346" t="s">
        <v>17</v>
      </c>
      <c r="B28" s="346"/>
      <c r="C28" s="346" t="s">
        <v>18</v>
      </c>
      <c r="D28" s="346"/>
      <c r="E28" s="346"/>
      <c r="F28" s="346"/>
      <c r="G28" s="27"/>
      <c r="H28" s="6"/>
      <c r="I28" s="6"/>
      <c r="J28" s="6"/>
      <c r="K28" s="6"/>
    </row>
    <row r="29" spans="1:17" s="30" customFormat="1" x14ac:dyDescent="0.25">
      <c r="A29" s="322" t="s">
        <v>19</v>
      </c>
      <c r="B29" s="322"/>
      <c r="C29" s="322" t="s">
        <v>20</v>
      </c>
      <c r="D29" s="322"/>
      <c r="E29" s="322"/>
      <c r="F29" s="322"/>
      <c r="G29" s="27"/>
      <c r="H29" s="6"/>
      <c r="I29" s="6"/>
      <c r="J29" s="6"/>
      <c r="K29" s="6"/>
      <c r="L29" s="32"/>
      <c r="M29" s="32"/>
      <c r="N29" s="32"/>
      <c r="O29" s="32"/>
    </row>
    <row r="30" spans="1:17" s="30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M30" s="32"/>
      <c r="N30" s="32"/>
      <c r="O30" s="32"/>
      <c r="P30" s="32"/>
      <c r="Q30" s="32"/>
    </row>
    <row r="31" spans="1:17" x14ac:dyDescent="0.25">
      <c r="E31" s="45"/>
      <c r="F31" s="45"/>
      <c r="G31" s="45"/>
      <c r="H31" s="45"/>
      <c r="I31" s="45"/>
      <c r="J31" s="45"/>
      <c r="K31" s="45"/>
    </row>
    <row r="32" spans="1:17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</sheetData>
  <sheetProtection algorithmName="SHA-512" hashValue="8aUpD/sWmZHQT5CsE0J9gK+GR0aHe74z1Ncz/9DQ2Uk3dkGcTbj17emKq1SBaQMm95R69A90qySjSJkroQCZdA==" saltValue="qINrkhbPx7UcPM9ilCqW3A==" spinCount="100000" sheet="1" objects="1" scenarios="1" formatCells="0" formatColumns="0" formatRows="0" sort="0" autoFilter="0"/>
  <mergeCells count="39">
    <mergeCell ref="G7:G8"/>
    <mergeCell ref="H7:H8"/>
    <mergeCell ref="A3:J3"/>
    <mergeCell ref="A24:D24"/>
    <mergeCell ref="B26:D26"/>
    <mergeCell ref="A21:A23"/>
    <mergeCell ref="B21:B23"/>
    <mergeCell ref="C22:D22"/>
    <mergeCell ref="F22:G22"/>
    <mergeCell ref="I22:J22"/>
    <mergeCell ref="C23:D23"/>
    <mergeCell ref="F23:G23"/>
    <mergeCell ref="I23:J23"/>
    <mergeCell ref="C6:E6"/>
    <mergeCell ref="F6:H6"/>
    <mergeCell ref="I6:K6"/>
    <mergeCell ref="A28:B28"/>
    <mergeCell ref="C28:F28"/>
    <mergeCell ref="D7:D8"/>
    <mergeCell ref="E7:E8"/>
    <mergeCell ref="F7:F8"/>
    <mergeCell ref="B27:D27"/>
    <mergeCell ref="C7:C8"/>
    <mergeCell ref="A29:B29"/>
    <mergeCell ref="C29:F29"/>
    <mergeCell ref="A1:K2"/>
    <mergeCell ref="A4:B4"/>
    <mergeCell ref="C4:E4"/>
    <mergeCell ref="G4:H4"/>
    <mergeCell ref="I4:J4"/>
    <mergeCell ref="A5:B5"/>
    <mergeCell ref="C5:E5"/>
    <mergeCell ref="G5:H5"/>
    <mergeCell ref="I5:J5"/>
    <mergeCell ref="A6:A8"/>
    <mergeCell ref="B6:B8"/>
    <mergeCell ref="I7:I8"/>
    <mergeCell ref="J7:J8"/>
    <mergeCell ref="K7:K8"/>
  </mergeCells>
  <conditionalFormatting sqref="C4:E5 F9:G20 I9:J20 C9:D20">
    <cfRule type="containsBlanks" dxfId="13" priority="2">
      <formula>LEN(TRIM(C4))=0</formula>
    </cfRule>
  </conditionalFormatting>
  <pageMargins left="0.7" right="0.7" top="0.75" bottom="0.75" header="0.3" footer="0.3"/>
  <pageSetup paperSize="9" scale="75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31" workbookViewId="0">
      <selection activeCell="E20" sqref="E20"/>
    </sheetView>
  </sheetViews>
  <sheetFormatPr defaultRowHeight="15" x14ac:dyDescent="0.25"/>
  <cols>
    <col min="1" max="7" width="21.140625" style="32" customWidth="1"/>
    <col min="8" max="15" width="10.42578125" style="32" customWidth="1"/>
    <col min="16" max="21" width="12.42578125" style="32" customWidth="1"/>
    <col min="22" max="22" width="9" style="32" customWidth="1"/>
    <col min="23" max="23" width="7.42578125" style="32" customWidth="1"/>
    <col min="24" max="262" width="9.140625" style="32"/>
    <col min="263" max="263" width="3.42578125" style="32" customWidth="1"/>
    <col min="264" max="264" width="6" style="32" customWidth="1"/>
    <col min="265" max="265" width="30.7109375" style="32" customWidth="1"/>
    <col min="266" max="268" width="18.140625" style="32" customWidth="1"/>
    <col min="269" max="518" width="9.140625" style="32"/>
    <col min="519" max="519" width="3.42578125" style="32" customWidth="1"/>
    <col min="520" max="520" width="6" style="32" customWidth="1"/>
    <col min="521" max="521" width="30.7109375" style="32" customWidth="1"/>
    <col min="522" max="524" width="18.140625" style="32" customWidth="1"/>
    <col min="525" max="774" width="9.140625" style="32"/>
    <col min="775" max="775" width="3.42578125" style="32" customWidth="1"/>
    <col min="776" max="776" width="6" style="32" customWidth="1"/>
    <col min="777" max="777" width="30.7109375" style="32" customWidth="1"/>
    <col min="778" max="780" width="18.140625" style="32" customWidth="1"/>
    <col min="781" max="1030" width="9.140625" style="32"/>
    <col min="1031" max="1031" width="3.42578125" style="32" customWidth="1"/>
    <col min="1032" max="1032" width="6" style="32" customWidth="1"/>
    <col min="1033" max="1033" width="30.7109375" style="32" customWidth="1"/>
    <col min="1034" max="1036" width="18.140625" style="32" customWidth="1"/>
    <col min="1037" max="1286" width="9.140625" style="32"/>
    <col min="1287" max="1287" width="3.42578125" style="32" customWidth="1"/>
    <col min="1288" max="1288" width="6" style="32" customWidth="1"/>
    <col min="1289" max="1289" width="30.7109375" style="32" customWidth="1"/>
    <col min="1290" max="1292" width="18.140625" style="32" customWidth="1"/>
    <col min="1293" max="1542" width="9.140625" style="32"/>
    <col min="1543" max="1543" width="3.42578125" style="32" customWidth="1"/>
    <col min="1544" max="1544" width="6" style="32" customWidth="1"/>
    <col min="1545" max="1545" width="30.7109375" style="32" customWidth="1"/>
    <col min="1546" max="1548" width="18.140625" style="32" customWidth="1"/>
    <col min="1549" max="1798" width="9.140625" style="32"/>
    <col min="1799" max="1799" width="3.42578125" style="32" customWidth="1"/>
    <col min="1800" max="1800" width="6" style="32" customWidth="1"/>
    <col min="1801" max="1801" width="30.7109375" style="32" customWidth="1"/>
    <col min="1802" max="1804" width="18.140625" style="32" customWidth="1"/>
    <col min="1805" max="2054" width="9.140625" style="32"/>
    <col min="2055" max="2055" width="3.42578125" style="32" customWidth="1"/>
    <col min="2056" max="2056" width="6" style="32" customWidth="1"/>
    <col min="2057" max="2057" width="30.7109375" style="32" customWidth="1"/>
    <col min="2058" max="2060" width="18.140625" style="32" customWidth="1"/>
    <col min="2061" max="2310" width="9.140625" style="32"/>
    <col min="2311" max="2311" width="3.42578125" style="32" customWidth="1"/>
    <col min="2312" max="2312" width="6" style="32" customWidth="1"/>
    <col min="2313" max="2313" width="30.7109375" style="32" customWidth="1"/>
    <col min="2314" max="2316" width="18.140625" style="32" customWidth="1"/>
    <col min="2317" max="2566" width="9.140625" style="32"/>
    <col min="2567" max="2567" width="3.42578125" style="32" customWidth="1"/>
    <col min="2568" max="2568" width="6" style="32" customWidth="1"/>
    <col min="2569" max="2569" width="30.7109375" style="32" customWidth="1"/>
    <col min="2570" max="2572" width="18.140625" style="32" customWidth="1"/>
    <col min="2573" max="2822" width="9.140625" style="32"/>
    <col min="2823" max="2823" width="3.42578125" style="32" customWidth="1"/>
    <col min="2824" max="2824" width="6" style="32" customWidth="1"/>
    <col min="2825" max="2825" width="30.7109375" style="32" customWidth="1"/>
    <col min="2826" max="2828" width="18.140625" style="32" customWidth="1"/>
    <col min="2829" max="3078" width="9.140625" style="32"/>
    <col min="3079" max="3079" width="3.42578125" style="32" customWidth="1"/>
    <col min="3080" max="3080" width="6" style="32" customWidth="1"/>
    <col min="3081" max="3081" width="30.7109375" style="32" customWidth="1"/>
    <col min="3082" max="3084" width="18.140625" style="32" customWidth="1"/>
    <col min="3085" max="3334" width="9.140625" style="32"/>
    <col min="3335" max="3335" width="3.42578125" style="32" customWidth="1"/>
    <col min="3336" max="3336" width="6" style="32" customWidth="1"/>
    <col min="3337" max="3337" width="30.7109375" style="32" customWidth="1"/>
    <col min="3338" max="3340" width="18.140625" style="32" customWidth="1"/>
    <col min="3341" max="3590" width="9.140625" style="32"/>
    <col min="3591" max="3591" width="3.42578125" style="32" customWidth="1"/>
    <col min="3592" max="3592" width="6" style="32" customWidth="1"/>
    <col min="3593" max="3593" width="30.7109375" style="32" customWidth="1"/>
    <col min="3594" max="3596" width="18.140625" style="32" customWidth="1"/>
    <col min="3597" max="3846" width="9.140625" style="32"/>
    <col min="3847" max="3847" width="3.42578125" style="32" customWidth="1"/>
    <col min="3848" max="3848" width="6" style="32" customWidth="1"/>
    <col min="3849" max="3849" width="30.7109375" style="32" customWidth="1"/>
    <col min="3850" max="3852" width="18.140625" style="32" customWidth="1"/>
    <col min="3853" max="4102" width="9.140625" style="32"/>
    <col min="4103" max="4103" width="3.42578125" style="32" customWidth="1"/>
    <col min="4104" max="4104" width="6" style="32" customWidth="1"/>
    <col min="4105" max="4105" width="30.7109375" style="32" customWidth="1"/>
    <col min="4106" max="4108" width="18.140625" style="32" customWidth="1"/>
    <col min="4109" max="4358" width="9.140625" style="32"/>
    <col min="4359" max="4359" width="3.42578125" style="32" customWidth="1"/>
    <col min="4360" max="4360" width="6" style="32" customWidth="1"/>
    <col min="4361" max="4361" width="30.7109375" style="32" customWidth="1"/>
    <col min="4362" max="4364" width="18.140625" style="32" customWidth="1"/>
    <col min="4365" max="4614" width="9.140625" style="32"/>
    <col min="4615" max="4615" width="3.42578125" style="32" customWidth="1"/>
    <col min="4616" max="4616" width="6" style="32" customWidth="1"/>
    <col min="4617" max="4617" width="30.7109375" style="32" customWidth="1"/>
    <col min="4618" max="4620" width="18.140625" style="32" customWidth="1"/>
    <col min="4621" max="4870" width="9.140625" style="32"/>
    <col min="4871" max="4871" width="3.42578125" style="32" customWidth="1"/>
    <col min="4872" max="4872" width="6" style="32" customWidth="1"/>
    <col min="4873" max="4873" width="30.7109375" style="32" customWidth="1"/>
    <col min="4874" max="4876" width="18.140625" style="32" customWidth="1"/>
    <col min="4877" max="5126" width="9.140625" style="32"/>
    <col min="5127" max="5127" width="3.42578125" style="32" customWidth="1"/>
    <col min="5128" max="5128" width="6" style="32" customWidth="1"/>
    <col min="5129" max="5129" width="30.7109375" style="32" customWidth="1"/>
    <col min="5130" max="5132" width="18.140625" style="32" customWidth="1"/>
    <col min="5133" max="5382" width="9.140625" style="32"/>
    <col min="5383" max="5383" width="3.42578125" style="32" customWidth="1"/>
    <col min="5384" max="5384" width="6" style="32" customWidth="1"/>
    <col min="5385" max="5385" width="30.7109375" style="32" customWidth="1"/>
    <col min="5386" max="5388" width="18.140625" style="32" customWidth="1"/>
    <col min="5389" max="5638" width="9.140625" style="32"/>
    <col min="5639" max="5639" width="3.42578125" style="32" customWidth="1"/>
    <col min="5640" max="5640" width="6" style="32" customWidth="1"/>
    <col min="5641" max="5641" width="30.7109375" style="32" customWidth="1"/>
    <col min="5642" max="5644" width="18.140625" style="32" customWidth="1"/>
    <col min="5645" max="5894" width="9.140625" style="32"/>
    <col min="5895" max="5895" width="3.42578125" style="32" customWidth="1"/>
    <col min="5896" max="5896" width="6" style="32" customWidth="1"/>
    <col min="5897" max="5897" width="30.7109375" style="32" customWidth="1"/>
    <col min="5898" max="5900" width="18.140625" style="32" customWidth="1"/>
    <col min="5901" max="6150" width="9.140625" style="32"/>
    <col min="6151" max="6151" width="3.42578125" style="32" customWidth="1"/>
    <col min="6152" max="6152" width="6" style="32" customWidth="1"/>
    <col min="6153" max="6153" width="30.7109375" style="32" customWidth="1"/>
    <col min="6154" max="6156" width="18.140625" style="32" customWidth="1"/>
    <col min="6157" max="6406" width="9.140625" style="32"/>
    <col min="6407" max="6407" width="3.42578125" style="32" customWidth="1"/>
    <col min="6408" max="6408" width="6" style="32" customWidth="1"/>
    <col min="6409" max="6409" width="30.7109375" style="32" customWidth="1"/>
    <col min="6410" max="6412" width="18.140625" style="32" customWidth="1"/>
    <col min="6413" max="6662" width="9.140625" style="32"/>
    <col min="6663" max="6663" width="3.42578125" style="32" customWidth="1"/>
    <col min="6664" max="6664" width="6" style="32" customWidth="1"/>
    <col min="6665" max="6665" width="30.7109375" style="32" customWidth="1"/>
    <col min="6666" max="6668" width="18.140625" style="32" customWidth="1"/>
    <col min="6669" max="6918" width="9.140625" style="32"/>
    <col min="6919" max="6919" width="3.42578125" style="32" customWidth="1"/>
    <col min="6920" max="6920" width="6" style="32" customWidth="1"/>
    <col min="6921" max="6921" width="30.7109375" style="32" customWidth="1"/>
    <col min="6922" max="6924" width="18.140625" style="32" customWidth="1"/>
    <col min="6925" max="7174" width="9.140625" style="32"/>
    <col min="7175" max="7175" width="3.42578125" style="32" customWidth="1"/>
    <col min="7176" max="7176" width="6" style="32" customWidth="1"/>
    <col min="7177" max="7177" width="30.7109375" style="32" customWidth="1"/>
    <col min="7178" max="7180" width="18.140625" style="32" customWidth="1"/>
    <col min="7181" max="7430" width="9.140625" style="32"/>
    <col min="7431" max="7431" width="3.42578125" style="32" customWidth="1"/>
    <col min="7432" max="7432" width="6" style="32" customWidth="1"/>
    <col min="7433" max="7433" width="30.7109375" style="32" customWidth="1"/>
    <col min="7434" max="7436" width="18.140625" style="32" customWidth="1"/>
    <col min="7437" max="7686" width="9.140625" style="32"/>
    <col min="7687" max="7687" width="3.42578125" style="32" customWidth="1"/>
    <col min="7688" max="7688" width="6" style="32" customWidth="1"/>
    <col min="7689" max="7689" width="30.7109375" style="32" customWidth="1"/>
    <col min="7690" max="7692" width="18.140625" style="32" customWidth="1"/>
    <col min="7693" max="7942" width="9.140625" style="32"/>
    <col min="7943" max="7943" width="3.42578125" style="32" customWidth="1"/>
    <col min="7944" max="7944" width="6" style="32" customWidth="1"/>
    <col min="7945" max="7945" width="30.7109375" style="32" customWidth="1"/>
    <col min="7946" max="7948" width="18.140625" style="32" customWidth="1"/>
    <col min="7949" max="8198" width="9.140625" style="32"/>
    <col min="8199" max="8199" width="3.42578125" style="32" customWidth="1"/>
    <col min="8200" max="8200" width="6" style="32" customWidth="1"/>
    <col min="8201" max="8201" width="30.7109375" style="32" customWidth="1"/>
    <col min="8202" max="8204" width="18.140625" style="32" customWidth="1"/>
    <col min="8205" max="8454" width="9.140625" style="32"/>
    <col min="8455" max="8455" width="3.42578125" style="32" customWidth="1"/>
    <col min="8456" max="8456" width="6" style="32" customWidth="1"/>
    <col min="8457" max="8457" width="30.7109375" style="32" customWidth="1"/>
    <col min="8458" max="8460" width="18.140625" style="32" customWidth="1"/>
    <col min="8461" max="8710" width="9.140625" style="32"/>
    <col min="8711" max="8711" width="3.42578125" style="32" customWidth="1"/>
    <col min="8712" max="8712" width="6" style="32" customWidth="1"/>
    <col min="8713" max="8713" width="30.7109375" style="32" customWidth="1"/>
    <col min="8714" max="8716" width="18.140625" style="32" customWidth="1"/>
    <col min="8717" max="8966" width="9.140625" style="32"/>
    <col min="8967" max="8967" width="3.42578125" style="32" customWidth="1"/>
    <col min="8968" max="8968" width="6" style="32" customWidth="1"/>
    <col min="8969" max="8969" width="30.7109375" style="32" customWidth="1"/>
    <col min="8970" max="8972" width="18.140625" style="32" customWidth="1"/>
    <col min="8973" max="9222" width="9.140625" style="32"/>
    <col min="9223" max="9223" width="3.42578125" style="32" customWidth="1"/>
    <col min="9224" max="9224" width="6" style="32" customWidth="1"/>
    <col min="9225" max="9225" width="30.7109375" style="32" customWidth="1"/>
    <col min="9226" max="9228" width="18.140625" style="32" customWidth="1"/>
    <col min="9229" max="9478" width="9.140625" style="32"/>
    <col min="9479" max="9479" width="3.42578125" style="32" customWidth="1"/>
    <col min="9480" max="9480" width="6" style="32" customWidth="1"/>
    <col min="9481" max="9481" width="30.7109375" style="32" customWidth="1"/>
    <col min="9482" max="9484" width="18.140625" style="32" customWidth="1"/>
    <col min="9485" max="9734" width="9.140625" style="32"/>
    <col min="9735" max="9735" width="3.42578125" style="32" customWidth="1"/>
    <col min="9736" max="9736" width="6" style="32" customWidth="1"/>
    <col min="9737" max="9737" width="30.7109375" style="32" customWidth="1"/>
    <col min="9738" max="9740" width="18.140625" style="32" customWidth="1"/>
    <col min="9741" max="9990" width="9.140625" style="32"/>
    <col min="9991" max="9991" width="3.42578125" style="32" customWidth="1"/>
    <col min="9992" max="9992" width="6" style="32" customWidth="1"/>
    <col min="9993" max="9993" width="30.7109375" style="32" customWidth="1"/>
    <col min="9994" max="9996" width="18.140625" style="32" customWidth="1"/>
    <col min="9997" max="10246" width="9.140625" style="32"/>
    <col min="10247" max="10247" width="3.42578125" style="32" customWidth="1"/>
    <col min="10248" max="10248" width="6" style="32" customWidth="1"/>
    <col min="10249" max="10249" width="30.7109375" style="32" customWidth="1"/>
    <col min="10250" max="10252" width="18.140625" style="32" customWidth="1"/>
    <col min="10253" max="10502" width="9.140625" style="32"/>
    <col min="10503" max="10503" width="3.42578125" style="32" customWidth="1"/>
    <col min="10504" max="10504" width="6" style="32" customWidth="1"/>
    <col min="10505" max="10505" width="30.7109375" style="32" customWidth="1"/>
    <col min="10506" max="10508" width="18.140625" style="32" customWidth="1"/>
    <col min="10509" max="10758" width="9.140625" style="32"/>
    <col min="10759" max="10759" width="3.42578125" style="32" customWidth="1"/>
    <col min="10760" max="10760" width="6" style="32" customWidth="1"/>
    <col min="10761" max="10761" width="30.7109375" style="32" customWidth="1"/>
    <col min="10762" max="10764" width="18.140625" style="32" customWidth="1"/>
    <col min="10765" max="11014" width="9.140625" style="32"/>
    <col min="11015" max="11015" width="3.42578125" style="32" customWidth="1"/>
    <col min="11016" max="11016" width="6" style="32" customWidth="1"/>
    <col min="11017" max="11017" width="30.7109375" style="32" customWidth="1"/>
    <col min="11018" max="11020" width="18.140625" style="32" customWidth="1"/>
    <col min="11021" max="11270" width="9.140625" style="32"/>
    <col min="11271" max="11271" width="3.42578125" style="32" customWidth="1"/>
    <col min="11272" max="11272" width="6" style="32" customWidth="1"/>
    <col min="11273" max="11273" width="30.7109375" style="32" customWidth="1"/>
    <col min="11274" max="11276" width="18.140625" style="32" customWidth="1"/>
    <col min="11277" max="11526" width="9.140625" style="32"/>
    <col min="11527" max="11527" width="3.42578125" style="32" customWidth="1"/>
    <col min="11528" max="11528" width="6" style="32" customWidth="1"/>
    <col min="11529" max="11529" width="30.7109375" style="32" customWidth="1"/>
    <col min="11530" max="11532" width="18.140625" style="32" customWidth="1"/>
    <col min="11533" max="11782" width="9.140625" style="32"/>
    <col min="11783" max="11783" width="3.42578125" style="32" customWidth="1"/>
    <col min="11784" max="11784" width="6" style="32" customWidth="1"/>
    <col min="11785" max="11785" width="30.7109375" style="32" customWidth="1"/>
    <col min="11786" max="11788" width="18.140625" style="32" customWidth="1"/>
    <col min="11789" max="12038" width="9.140625" style="32"/>
    <col min="12039" max="12039" width="3.42578125" style="32" customWidth="1"/>
    <col min="12040" max="12040" width="6" style="32" customWidth="1"/>
    <col min="12041" max="12041" width="30.7109375" style="32" customWidth="1"/>
    <col min="12042" max="12044" width="18.140625" style="32" customWidth="1"/>
    <col min="12045" max="12294" width="9.140625" style="32"/>
    <col min="12295" max="12295" width="3.42578125" style="32" customWidth="1"/>
    <col min="12296" max="12296" width="6" style="32" customWidth="1"/>
    <col min="12297" max="12297" width="30.7109375" style="32" customWidth="1"/>
    <col min="12298" max="12300" width="18.140625" style="32" customWidth="1"/>
    <col min="12301" max="12550" width="9.140625" style="32"/>
    <col min="12551" max="12551" width="3.42578125" style="32" customWidth="1"/>
    <col min="12552" max="12552" width="6" style="32" customWidth="1"/>
    <col min="12553" max="12553" width="30.7109375" style="32" customWidth="1"/>
    <col min="12554" max="12556" width="18.140625" style="32" customWidth="1"/>
    <col min="12557" max="12806" width="9.140625" style="32"/>
    <col min="12807" max="12807" width="3.42578125" style="32" customWidth="1"/>
    <col min="12808" max="12808" width="6" style="32" customWidth="1"/>
    <col min="12809" max="12809" width="30.7109375" style="32" customWidth="1"/>
    <col min="12810" max="12812" width="18.140625" style="32" customWidth="1"/>
    <col min="12813" max="13062" width="9.140625" style="32"/>
    <col min="13063" max="13063" width="3.42578125" style="32" customWidth="1"/>
    <col min="13064" max="13064" width="6" style="32" customWidth="1"/>
    <col min="13065" max="13065" width="30.7109375" style="32" customWidth="1"/>
    <col min="13066" max="13068" width="18.140625" style="32" customWidth="1"/>
    <col min="13069" max="13318" width="9.140625" style="32"/>
    <col min="13319" max="13319" width="3.42578125" style="32" customWidth="1"/>
    <col min="13320" max="13320" width="6" style="32" customWidth="1"/>
    <col min="13321" max="13321" width="30.7109375" style="32" customWidth="1"/>
    <col min="13322" max="13324" width="18.140625" style="32" customWidth="1"/>
    <col min="13325" max="13574" width="9.140625" style="32"/>
    <col min="13575" max="13575" width="3.42578125" style="32" customWidth="1"/>
    <col min="13576" max="13576" width="6" style="32" customWidth="1"/>
    <col min="13577" max="13577" width="30.7109375" style="32" customWidth="1"/>
    <col min="13578" max="13580" width="18.140625" style="32" customWidth="1"/>
    <col min="13581" max="13830" width="9.140625" style="32"/>
    <col min="13831" max="13831" width="3.42578125" style="32" customWidth="1"/>
    <col min="13832" max="13832" width="6" style="32" customWidth="1"/>
    <col min="13833" max="13833" width="30.7109375" style="32" customWidth="1"/>
    <col min="13834" max="13836" width="18.140625" style="32" customWidth="1"/>
    <col min="13837" max="14086" width="9.140625" style="32"/>
    <col min="14087" max="14087" width="3.42578125" style="32" customWidth="1"/>
    <col min="14088" max="14088" width="6" style="32" customWidth="1"/>
    <col min="14089" max="14089" width="30.7109375" style="32" customWidth="1"/>
    <col min="14090" max="14092" width="18.140625" style="32" customWidth="1"/>
    <col min="14093" max="14342" width="9.140625" style="32"/>
    <col min="14343" max="14343" width="3.42578125" style="32" customWidth="1"/>
    <col min="14344" max="14344" width="6" style="32" customWidth="1"/>
    <col min="14345" max="14345" width="30.7109375" style="32" customWidth="1"/>
    <col min="14346" max="14348" width="18.140625" style="32" customWidth="1"/>
    <col min="14349" max="14598" width="9.140625" style="32"/>
    <col min="14599" max="14599" width="3.42578125" style="32" customWidth="1"/>
    <col min="14600" max="14600" width="6" style="32" customWidth="1"/>
    <col min="14601" max="14601" width="30.7109375" style="32" customWidth="1"/>
    <col min="14602" max="14604" width="18.140625" style="32" customWidth="1"/>
    <col min="14605" max="14854" width="9.140625" style="32"/>
    <col min="14855" max="14855" width="3.42578125" style="32" customWidth="1"/>
    <col min="14856" max="14856" width="6" style="32" customWidth="1"/>
    <col min="14857" max="14857" width="30.7109375" style="32" customWidth="1"/>
    <col min="14858" max="14860" width="18.140625" style="32" customWidth="1"/>
    <col min="14861" max="15110" width="9.140625" style="32"/>
    <col min="15111" max="15111" width="3.42578125" style="32" customWidth="1"/>
    <col min="15112" max="15112" width="6" style="32" customWidth="1"/>
    <col min="15113" max="15113" width="30.7109375" style="32" customWidth="1"/>
    <col min="15114" max="15116" width="18.140625" style="32" customWidth="1"/>
    <col min="15117" max="15366" width="9.140625" style="32"/>
    <col min="15367" max="15367" width="3.42578125" style="32" customWidth="1"/>
    <col min="15368" max="15368" width="6" style="32" customWidth="1"/>
    <col min="15369" max="15369" width="30.7109375" style="32" customWidth="1"/>
    <col min="15370" max="15372" width="18.140625" style="32" customWidth="1"/>
    <col min="15373" max="15622" width="9.140625" style="32"/>
    <col min="15623" max="15623" width="3.42578125" style="32" customWidth="1"/>
    <col min="15624" max="15624" width="6" style="32" customWidth="1"/>
    <col min="15625" max="15625" width="30.7109375" style="32" customWidth="1"/>
    <col min="15626" max="15628" width="18.140625" style="32" customWidth="1"/>
    <col min="15629" max="15878" width="9.140625" style="32"/>
    <col min="15879" max="15879" width="3.42578125" style="32" customWidth="1"/>
    <col min="15880" max="15880" width="6" style="32" customWidth="1"/>
    <col min="15881" max="15881" width="30.7109375" style="32" customWidth="1"/>
    <col min="15882" max="15884" width="18.140625" style="32" customWidth="1"/>
    <col min="15885" max="16134" width="9.140625" style="32"/>
    <col min="16135" max="16135" width="3.42578125" style="32" customWidth="1"/>
    <col min="16136" max="16136" width="6" style="32" customWidth="1"/>
    <col min="16137" max="16137" width="30.7109375" style="32" customWidth="1"/>
    <col min="16138" max="16140" width="18.140625" style="32" customWidth="1"/>
    <col min="16141" max="16384" width="9.140625" style="32"/>
  </cols>
  <sheetData>
    <row r="1" spans="1:12" s="30" customFormat="1" ht="16.5" thickBot="1" x14ac:dyDescent="0.3">
      <c r="A1" s="136"/>
      <c r="B1" s="137"/>
      <c r="C1" s="137"/>
      <c r="D1" s="138" t="s">
        <v>151</v>
      </c>
      <c r="E1" s="137"/>
      <c r="F1" s="137"/>
      <c r="G1" s="137"/>
    </row>
    <row r="2" spans="1:12" s="30" customFormat="1" ht="15" customHeight="1" x14ac:dyDescent="0.25">
      <c r="A2" s="323" t="s">
        <v>105</v>
      </c>
      <c r="B2" s="324"/>
      <c r="C2" s="324"/>
      <c r="D2" s="325"/>
    </row>
    <row r="3" spans="1:12" s="30" customFormat="1" ht="33" customHeight="1" x14ac:dyDescent="0.25">
      <c r="A3" s="326"/>
      <c r="B3" s="327"/>
      <c r="C3" s="327"/>
      <c r="D3" s="328"/>
    </row>
    <row r="4" spans="1:12" s="30" customFormat="1" ht="13.9" customHeight="1" x14ac:dyDescent="0.25">
      <c r="A4" s="374" t="s">
        <v>124</v>
      </c>
      <c r="B4" s="375"/>
      <c r="C4" s="375"/>
      <c r="D4" s="375"/>
      <c r="E4" s="139"/>
    </row>
    <row r="5" spans="1:12" s="30" customFormat="1" ht="19.5" thickBot="1" x14ac:dyDescent="0.3">
      <c r="A5" s="5"/>
      <c r="B5" s="6"/>
      <c r="C5" s="6"/>
      <c r="D5" s="7"/>
    </row>
    <row r="6" spans="1:12" s="30" customFormat="1" ht="15.75" thickBot="1" x14ac:dyDescent="0.3">
      <c r="A6" s="291" t="s">
        <v>6</v>
      </c>
      <c r="B6" s="292"/>
      <c r="C6" s="376"/>
      <c r="D6" s="377"/>
    </row>
    <row r="7" spans="1:12" s="30" customFormat="1" ht="15.75" thickBot="1" x14ac:dyDescent="0.3">
      <c r="A7" s="291" t="s">
        <v>91</v>
      </c>
      <c r="B7" s="292"/>
      <c r="C7" s="376"/>
      <c r="D7" s="377"/>
    </row>
    <row r="8" spans="1:12" ht="15.75" thickBot="1" x14ac:dyDescent="0.3">
      <c r="A8" s="364" t="s">
        <v>5</v>
      </c>
      <c r="B8" s="365"/>
      <c r="C8" s="365"/>
      <c r="D8" s="53"/>
    </row>
    <row r="9" spans="1:12" ht="15.75" thickBot="1" x14ac:dyDescent="0.3">
      <c r="A9" s="59" t="s">
        <v>61</v>
      </c>
      <c r="B9" s="8"/>
      <c r="C9" s="364"/>
      <c r="D9" s="366"/>
    </row>
    <row r="10" spans="1:12" ht="15.75" thickBot="1" x14ac:dyDescent="0.3">
      <c r="A10" s="364" t="s">
        <v>66</v>
      </c>
      <c r="B10" s="365"/>
      <c r="C10" s="367"/>
      <c r="D10" s="368"/>
    </row>
    <row r="11" spans="1:12" ht="15.75" thickBot="1" x14ac:dyDescent="0.3">
      <c r="A11" s="140"/>
      <c r="D11" s="141"/>
    </row>
    <row r="12" spans="1:12" ht="15.75" thickBot="1" x14ac:dyDescent="0.3">
      <c r="A12" s="378" t="s">
        <v>76</v>
      </c>
      <c r="B12" s="364" t="s">
        <v>67</v>
      </c>
      <c r="C12" s="365"/>
      <c r="D12" s="366"/>
      <c r="E12" s="142"/>
      <c r="F12" s="142"/>
      <c r="G12" s="142"/>
      <c r="H12" s="142"/>
      <c r="I12" s="142"/>
      <c r="J12" s="142"/>
      <c r="K12" s="142"/>
      <c r="L12" s="142"/>
    </row>
    <row r="13" spans="1:12" ht="25.5" customHeight="1" x14ac:dyDescent="0.25">
      <c r="A13" s="379"/>
      <c r="B13" s="380" t="s">
        <v>77</v>
      </c>
      <c r="C13" s="372"/>
      <c r="D13" s="373"/>
      <c r="E13" s="142"/>
      <c r="F13" s="142"/>
      <c r="G13" s="142"/>
      <c r="H13" s="142"/>
      <c r="I13" s="142"/>
      <c r="J13" s="142"/>
      <c r="K13" s="142"/>
      <c r="L13" s="142"/>
    </row>
    <row r="14" spans="1:12" ht="61.5" customHeight="1" x14ac:dyDescent="0.25">
      <c r="A14" s="379"/>
      <c r="B14" s="381" t="s">
        <v>168</v>
      </c>
      <c r="C14" s="383" t="s">
        <v>167</v>
      </c>
      <c r="D14" s="385" t="s">
        <v>63</v>
      </c>
      <c r="E14" s="142"/>
      <c r="F14" s="142"/>
      <c r="G14" s="142"/>
      <c r="H14" s="142"/>
      <c r="I14" s="142"/>
      <c r="J14" s="142"/>
      <c r="K14" s="142"/>
      <c r="L14" s="142"/>
    </row>
    <row r="15" spans="1:12" ht="15.75" thickBot="1" x14ac:dyDescent="0.3">
      <c r="A15" s="379"/>
      <c r="B15" s="382"/>
      <c r="C15" s="384"/>
      <c r="D15" s="386"/>
      <c r="E15" s="142"/>
      <c r="F15" s="142"/>
      <c r="G15" s="142"/>
      <c r="H15" s="142"/>
      <c r="I15" s="142"/>
      <c r="J15" s="142"/>
      <c r="K15" s="142"/>
      <c r="L15" s="142"/>
    </row>
    <row r="16" spans="1:12" ht="15.75" thickBot="1" x14ac:dyDescent="0.3">
      <c r="A16" s="10"/>
      <c r="B16" s="11"/>
      <c r="C16" s="11"/>
      <c r="D16" s="52">
        <f>SUM(B16:C16)</f>
        <v>0</v>
      </c>
      <c r="E16" s="142"/>
      <c r="F16" s="142"/>
      <c r="G16" s="142"/>
      <c r="H16" s="142"/>
      <c r="I16" s="142"/>
      <c r="J16" s="142"/>
      <c r="K16" s="142"/>
      <c r="L16" s="142"/>
    </row>
    <row r="17" spans="1:15" ht="15.75" thickBot="1" x14ac:dyDescent="0.3">
      <c r="A17" s="143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15.75" customHeight="1" thickBot="1" x14ac:dyDescent="0.3">
      <c r="A18" s="364" t="s">
        <v>78</v>
      </c>
      <c r="B18" s="365"/>
      <c r="C18" s="365"/>
      <c r="D18" s="366"/>
      <c r="E18" s="45"/>
    </row>
    <row r="19" spans="1:15" ht="27" customHeight="1" x14ac:dyDescent="0.25">
      <c r="A19" s="370" t="s">
        <v>79</v>
      </c>
      <c r="B19" s="372" t="s">
        <v>77</v>
      </c>
      <c r="C19" s="372"/>
      <c r="D19" s="373"/>
      <c r="E19" s="45"/>
    </row>
    <row r="20" spans="1:15" ht="28.5" x14ac:dyDescent="0.25">
      <c r="A20" s="371"/>
      <c r="B20" s="133" t="s">
        <v>180</v>
      </c>
      <c r="C20" s="133" t="s">
        <v>181</v>
      </c>
      <c r="D20" s="134" t="s">
        <v>63</v>
      </c>
      <c r="E20" s="45"/>
    </row>
    <row r="21" spans="1:15" ht="24.75" customHeight="1" x14ac:dyDescent="0.25">
      <c r="A21" s="13"/>
      <c r="B21" s="14"/>
      <c r="C21" s="14"/>
      <c r="D21" s="54">
        <f>SUM(B21:C21)</f>
        <v>0</v>
      </c>
    </row>
    <row r="22" spans="1:15" ht="24.75" customHeight="1" x14ac:dyDescent="0.25">
      <c r="A22" s="13"/>
      <c r="B22" s="14"/>
      <c r="C22" s="14"/>
      <c r="D22" s="54">
        <f t="shared" ref="D22:D27" si="0">SUM(B22:C22)</f>
        <v>0</v>
      </c>
    </row>
    <row r="23" spans="1:15" ht="24.75" customHeight="1" x14ac:dyDescent="0.25">
      <c r="A23" s="13"/>
      <c r="B23" s="14"/>
      <c r="C23" s="14"/>
      <c r="D23" s="54">
        <f t="shared" si="0"/>
        <v>0</v>
      </c>
    </row>
    <row r="24" spans="1:15" ht="24.75" customHeight="1" x14ac:dyDescent="0.25">
      <c r="A24" s="15"/>
      <c r="B24" s="14"/>
      <c r="C24" s="14"/>
      <c r="D24" s="54">
        <f t="shared" si="0"/>
        <v>0</v>
      </c>
      <c r="E24" s="45"/>
    </row>
    <row r="25" spans="1:15" ht="24.75" customHeight="1" x14ac:dyDescent="0.25">
      <c r="A25" s="15"/>
      <c r="B25" s="14"/>
      <c r="C25" s="14"/>
      <c r="D25" s="54">
        <f t="shared" si="0"/>
        <v>0</v>
      </c>
      <c r="E25" s="45"/>
    </row>
    <row r="26" spans="1:15" ht="24.75" customHeight="1" x14ac:dyDescent="0.25">
      <c r="A26" s="15"/>
      <c r="B26" s="14"/>
      <c r="C26" s="14"/>
      <c r="D26" s="54">
        <f t="shared" si="0"/>
        <v>0</v>
      </c>
      <c r="E26" s="45"/>
    </row>
    <row r="27" spans="1:15" ht="24.75" customHeight="1" x14ac:dyDescent="0.25">
      <c r="A27" s="16"/>
      <c r="B27" s="17"/>
      <c r="C27" s="17"/>
      <c r="D27" s="55">
        <f t="shared" si="0"/>
        <v>0</v>
      </c>
      <c r="E27" s="45"/>
    </row>
    <row r="28" spans="1:15" ht="15.75" thickBot="1" x14ac:dyDescent="0.3">
      <c r="A28" s="16"/>
      <c r="B28" s="17"/>
      <c r="C28" s="17"/>
      <c r="D28" s="55">
        <f>SUM(B28:C28)</f>
        <v>0</v>
      </c>
      <c r="E28" s="45"/>
    </row>
    <row r="29" spans="1:15" ht="29.25" thickBot="1" x14ac:dyDescent="0.3">
      <c r="A29" s="18" t="s">
        <v>80</v>
      </c>
      <c r="B29" s="19">
        <f t="shared" ref="B29:C29" si="1">SUM(B21:B28)</f>
        <v>0</v>
      </c>
      <c r="C29" s="19">
        <f t="shared" si="1"/>
        <v>0</v>
      </c>
      <c r="D29" s="56">
        <f>SUM(D21:D28)</f>
        <v>0</v>
      </c>
      <c r="E29" s="45"/>
    </row>
    <row r="30" spans="1:15" ht="28.5" x14ac:dyDescent="0.25">
      <c r="A30" s="20" t="s">
        <v>81</v>
      </c>
      <c r="B30" s="21">
        <f t="shared" ref="B30:D30" si="2">B16</f>
        <v>0</v>
      </c>
      <c r="C30" s="21">
        <f t="shared" si="2"/>
        <v>0</v>
      </c>
      <c r="D30" s="57">
        <f t="shared" si="2"/>
        <v>0</v>
      </c>
      <c r="E30" s="45"/>
    </row>
    <row r="31" spans="1:15" ht="29.25" thickBot="1" x14ac:dyDescent="0.3">
      <c r="A31" s="22" t="s">
        <v>82</v>
      </c>
      <c r="B31" s="23"/>
      <c r="C31" s="23"/>
      <c r="D31" s="55">
        <f>SUM(B31:C31)</f>
        <v>0</v>
      </c>
      <c r="E31" s="45"/>
    </row>
    <row r="32" spans="1:15" ht="29.25" thickBot="1" x14ac:dyDescent="0.3">
      <c r="A32" s="24" t="s">
        <v>68</v>
      </c>
      <c r="B32" s="25">
        <f t="shared" ref="B32:D32" si="3">B31-B30-B29</f>
        <v>0</v>
      </c>
      <c r="C32" s="25">
        <f t="shared" si="3"/>
        <v>0</v>
      </c>
      <c r="D32" s="58">
        <f t="shared" si="3"/>
        <v>0</v>
      </c>
      <c r="E32" s="45"/>
    </row>
    <row r="33" spans="1:7" ht="19.5" customHeight="1" x14ac:dyDescent="0.25">
      <c r="A33" s="369" t="s">
        <v>128</v>
      </c>
      <c r="B33" s="369"/>
    </row>
    <row r="34" spans="1:7" x14ac:dyDescent="0.25">
      <c r="A34" s="9"/>
      <c r="B34" s="9"/>
      <c r="C34" s="9"/>
      <c r="D34" s="9"/>
      <c r="E34" s="9"/>
    </row>
    <row r="35" spans="1:7" x14ac:dyDescent="0.25">
      <c r="A35" s="9"/>
      <c r="B35" s="9"/>
      <c r="C35" s="9"/>
      <c r="D35" s="9"/>
      <c r="E35" s="9"/>
    </row>
    <row r="36" spans="1:7" x14ac:dyDescent="0.25">
      <c r="A36" s="26" t="s">
        <v>17</v>
      </c>
      <c r="B36" s="9"/>
      <c r="C36" s="26" t="s">
        <v>18</v>
      </c>
      <c r="D36" s="9"/>
      <c r="E36" s="9"/>
    </row>
    <row r="37" spans="1:7" x14ac:dyDescent="0.25">
      <c r="A37" s="26" t="s">
        <v>19</v>
      </c>
      <c r="B37" s="27"/>
      <c r="C37" s="28" t="s">
        <v>20</v>
      </c>
      <c r="D37" s="9"/>
      <c r="E37" s="27"/>
      <c r="F37" s="6"/>
      <c r="G37" s="6"/>
    </row>
    <row r="38" spans="1:7" x14ac:dyDescent="0.25">
      <c r="A38" s="9"/>
      <c r="B38" s="27"/>
      <c r="C38" s="27"/>
      <c r="D38" s="27"/>
      <c r="E38" s="27"/>
      <c r="F38" s="6"/>
      <c r="G38" s="6"/>
    </row>
  </sheetData>
  <sheetProtection algorithmName="SHA-512" hashValue="gBkTF4NERa+6rZfbqtaleWSa/sTEAEKqaaRI9DRUQUlp8ofSnA+2pwp2fU/DqPo96rYtwqH6kAostMicSG0buQ==" saltValue="k+E1OAD8LdCsTtdvv3e5MA==" spinCount="100000" sheet="1" objects="1" scenarios="1" formatCells="0" formatColumns="0" formatRows="0" sort="0" autoFilter="0"/>
  <mergeCells count="20">
    <mergeCell ref="A8:C8"/>
    <mergeCell ref="A10:B10"/>
    <mergeCell ref="A12:A15"/>
    <mergeCell ref="B13:D13"/>
    <mergeCell ref="B14:B15"/>
    <mergeCell ref="C14:C15"/>
    <mergeCell ref="D14:D15"/>
    <mergeCell ref="A6:B6"/>
    <mergeCell ref="A7:B7"/>
    <mergeCell ref="A2:D3"/>
    <mergeCell ref="A4:D4"/>
    <mergeCell ref="C6:D6"/>
    <mergeCell ref="C7:D7"/>
    <mergeCell ref="A18:D18"/>
    <mergeCell ref="B12:D12"/>
    <mergeCell ref="C9:D9"/>
    <mergeCell ref="C10:D10"/>
    <mergeCell ref="A33:B33"/>
    <mergeCell ref="A19:A20"/>
    <mergeCell ref="B19:D19"/>
  </mergeCells>
  <conditionalFormatting sqref="B31:C31 A16:C16 A21:C28 C10 D8 B9 C6:C7">
    <cfRule type="containsBlanks" dxfId="12" priority="2">
      <formula>LEN(TRIM(A6))=0</formula>
    </cfRule>
  </conditionalFormatting>
  <pageMargins left="0.7" right="0.7" top="0.75" bottom="0.75" header="0.3" footer="0.3"/>
  <pageSetup paperSize="9" scale="82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47" workbookViewId="0">
      <selection activeCell="A61" sqref="A61"/>
    </sheetView>
  </sheetViews>
  <sheetFormatPr defaultRowHeight="15" x14ac:dyDescent="0.25"/>
  <cols>
    <col min="1" max="1" width="15.7109375" style="178" customWidth="1"/>
    <col min="2" max="2" width="22.28515625" style="178" customWidth="1"/>
    <col min="3" max="3" width="21.7109375" style="178" customWidth="1"/>
    <col min="4" max="4" width="20.5703125" style="178" customWidth="1"/>
    <col min="5" max="5" width="17.7109375" style="178" customWidth="1"/>
    <col min="6" max="6" width="20.5703125" style="178" customWidth="1"/>
    <col min="7" max="7" width="21.42578125" style="178" customWidth="1"/>
    <col min="8" max="8" width="18.42578125" style="178" customWidth="1"/>
    <col min="9" max="9" width="15.42578125" style="178" customWidth="1"/>
    <col min="10" max="10" width="18.140625" style="178" customWidth="1"/>
    <col min="11" max="11" width="19.42578125" style="178" customWidth="1"/>
    <col min="12" max="12" width="15" style="178" customWidth="1"/>
    <col min="13" max="13" width="15.140625" style="178" customWidth="1"/>
    <col min="14" max="257" width="9.140625" style="178"/>
    <col min="258" max="258" width="15.7109375" style="178" customWidth="1"/>
    <col min="259" max="259" width="35.7109375" style="178" customWidth="1"/>
    <col min="260" max="260" width="31.28515625" style="178" customWidth="1"/>
    <col min="261" max="261" width="20.28515625" style="178" customWidth="1"/>
    <col min="262" max="262" width="15.5703125" style="178" customWidth="1"/>
    <col min="263" max="513" width="9.140625" style="178"/>
    <col min="514" max="514" width="15.7109375" style="178" customWidth="1"/>
    <col min="515" max="515" width="35.7109375" style="178" customWidth="1"/>
    <col min="516" max="516" width="31.28515625" style="178" customWidth="1"/>
    <col min="517" max="517" width="20.28515625" style="178" customWidth="1"/>
    <col min="518" max="518" width="15.5703125" style="178" customWidth="1"/>
    <col min="519" max="769" width="9.140625" style="178"/>
    <col min="770" max="770" width="15.7109375" style="178" customWidth="1"/>
    <col min="771" max="771" width="35.7109375" style="178" customWidth="1"/>
    <col min="772" max="772" width="31.28515625" style="178" customWidth="1"/>
    <col min="773" max="773" width="20.28515625" style="178" customWidth="1"/>
    <col min="774" max="774" width="15.5703125" style="178" customWidth="1"/>
    <col min="775" max="1025" width="9.140625" style="178"/>
    <col min="1026" max="1026" width="15.7109375" style="178" customWidth="1"/>
    <col min="1027" max="1027" width="35.7109375" style="178" customWidth="1"/>
    <col min="1028" max="1028" width="31.28515625" style="178" customWidth="1"/>
    <col min="1029" max="1029" width="20.28515625" style="178" customWidth="1"/>
    <col min="1030" max="1030" width="15.5703125" style="178" customWidth="1"/>
    <col min="1031" max="1281" width="9.140625" style="178"/>
    <col min="1282" max="1282" width="15.7109375" style="178" customWidth="1"/>
    <col min="1283" max="1283" width="35.7109375" style="178" customWidth="1"/>
    <col min="1284" max="1284" width="31.28515625" style="178" customWidth="1"/>
    <col min="1285" max="1285" width="20.28515625" style="178" customWidth="1"/>
    <col min="1286" max="1286" width="15.5703125" style="178" customWidth="1"/>
    <col min="1287" max="1537" width="9.140625" style="178"/>
    <col min="1538" max="1538" width="15.7109375" style="178" customWidth="1"/>
    <col min="1539" max="1539" width="35.7109375" style="178" customWidth="1"/>
    <col min="1540" max="1540" width="31.28515625" style="178" customWidth="1"/>
    <col min="1541" max="1541" width="20.28515625" style="178" customWidth="1"/>
    <col min="1542" max="1542" width="15.5703125" style="178" customWidth="1"/>
    <col min="1543" max="1793" width="9.140625" style="178"/>
    <col min="1794" max="1794" width="15.7109375" style="178" customWidth="1"/>
    <col min="1795" max="1795" width="35.7109375" style="178" customWidth="1"/>
    <col min="1796" max="1796" width="31.28515625" style="178" customWidth="1"/>
    <col min="1797" max="1797" width="20.28515625" style="178" customWidth="1"/>
    <col min="1798" max="1798" width="15.5703125" style="178" customWidth="1"/>
    <col min="1799" max="2049" width="9.140625" style="178"/>
    <col min="2050" max="2050" width="15.7109375" style="178" customWidth="1"/>
    <col min="2051" max="2051" width="35.7109375" style="178" customWidth="1"/>
    <col min="2052" max="2052" width="31.28515625" style="178" customWidth="1"/>
    <col min="2053" max="2053" width="20.28515625" style="178" customWidth="1"/>
    <col min="2054" max="2054" width="15.5703125" style="178" customWidth="1"/>
    <col min="2055" max="2305" width="9.140625" style="178"/>
    <col min="2306" max="2306" width="15.7109375" style="178" customWidth="1"/>
    <col min="2307" max="2307" width="35.7109375" style="178" customWidth="1"/>
    <col min="2308" max="2308" width="31.28515625" style="178" customWidth="1"/>
    <col min="2309" max="2309" width="20.28515625" style="178" customWidth="1"/>
    <col min="2310" max="2310" width="15.5703125" style="178" customWidth="1"/>
    <col min="2311" max="2561" width="9.140625" style="178"/>
    <col min="2562" max="2562" width="15.7109375" style="178" customWidth="1"/>
    <col min="2563" max="2563" width="35.7109375" style="178" customWidth="1"/>
    <col min="2564" max="2564" width="31.28515625" style="178" customWidth="1"/>
    <col min="2565" max="2565" width="20.28515625" style="178" customWidth="1"/>
    <col min="2566" max="2566" width="15.5703125" style="178" customWidth="1"/>
    <col min="2567" max="2817" width="9.140625" style="178"/>
    <col min="2818" max="2818" width="15.7109375" style="178" customWidth="1"/>
    <col min="2819" max="2819" width="35.7109375" style="178" customWidth="1"/>
    <col min="2820" max="2820" width="31.28515625" style="178" customWidth="1"/>
    <col min="2821" max="2821" width="20.28515625" style="178" customWidth="1"/>
    <col min="2822" max="2822" width="15.5703125" style="178" customWidth="1"/>
    <col min="2823" max="3073" width="9.140625" style="178"/>
    <col min="3074" max="3074" width="15.7109375" style="178" customWidth="1"/>
    <col min="3075" max="3075" width="35.7109375" style="178" customWidth="1"/>
    <col min="3076" max="3076" width="31.28515625" style="178" customWidth="1"/>
    <col min="3077" max="3077" width="20.28515625" style="178" customWidth="1"/>
    <col min="3078" max="3078" width="15.5703125" style="178" customWidth="1"/>
    <col min="3079" max="3329" width="9.140625" style="178"/>
    <col min="3330" max="3330" width="15.7109375" style="178" customWidth="1"/>
    <col min="3331" max="3331" width="35.7109375" style="178" customWidth="1"/>
    <col min="3332" max="3332" width="31.28515625" style="178" customWidth="1"/>
    <col min="3333" max="3333" width="20.28515625" style="178" customWidth="1"/>
    <col min="3334" max="3334" width="15.5703125" style="178" customWidth="1"/>
    <col min="3335" max="3585" width="9.140625" style="178"/>
    <col min="3586" max="3586" width="15.7109375" style="178" customWidth="1"/>
    <col min="3587" max="3587" width="35.7109375" style="178" customWidth="1"/>
    <col min="3588" max="3588" width="31.28515625" style="178" customWidth="1"/>
    <col min="3589" max="3589" width="20.28515625" style="178" customWidth="1"/>
    <col min="3590" max="3590" width="15.5703125" style="178" customWidth="1"/>
    <col min="3591" max="3841" width="9.140625" style="178"/>
    <col min="3842" max="3842" width="15.7109375" style="178" customWidth="1"/>
    <col min="3843" max="3843" width="35.7109375" style="178" customWidth="1"/>
    <col min="3844" max="3844" width="31.28515625" style="178" customWidth="1"/>
    <col min="3845" max="3845" width="20.28515625" style="178" customWidth="1"/>
    <col min="3846" max="3846" width="15.5703125" style="178" customWidth="1"/>
    <col min="3847" max="4097" width="9.140625" style="178"/>
    <col min="4098" max="4098" width="15.7109375" style="178" customWidth="1"/>
    <col min="4099" max="4099" width="35.7109375" style="178" customWidth="1"/>
    <col min="4100" max="4100" width="31.28515625" style="178" customWidth="1"/>
    <col min="4101" max="4101" width="20.28515625" style="178" customWidth="1"/>
    <col min="4102" max="4102" width="15.5703125" style="178" customWidth="1"/>
    <col min="4103" max="4353" width="9.140625" style="178"/>
    <col min="4354" max="4354" width="15.7109375" style="178" customWidth="1"/>
    <col min="4355" max="4355" width="35.7109375" style="178" customWidth="1"/>
    <col min="4356" max="4356" width="31.28515625" style="178" customWidth="1"/>
    <col min="4357" max="4357" width="20.28515625" style="178" customWidth="1"/>
    <col min="4358" max="4358" width="15.5703125" style="178" customWidth="1"/>
    <col min="4359" max="4609" width="9.140625" style="178"/>
    <col min="4610" max="4610" width="15.7109375" style="178" customWidth="1"/>
    <col min="4611" max="4611" width="35.7109375" style="178" customWidth="1"/>
    <col min="4612" max="4612" width="31.28515625" style="178" customWidth="1"/>
    <col min="4613" max="4613" width="20.28515625" style="178" customWidth="1"/>
    <col min="4614" max="4614" width="15.5703125" style="178" customWidth="1"/>
    <col min="4615" max="4865" width="9.140625" style="178"/>
    <col min="4866" max="4866" width="15.7109375" style="178" customWidth="1"/>
    <col min="4867" max="4867" width="35.7109375" style="178" customWidth="1"/>
    <col min="4868" max="4868" width="31.28515625" style="178" customWidth="1"/>
    <col min="4869" max="4869" width="20.28515625" style="178" customWidth="1"/>
    <col min="4870" max="4870" width="15.5703125" style="178" customWidth="1"/>
    <col min="4871" max="5121" width="9.140625" style="178"/>
    <col min="5122" max="5122" width="15.7109375" style="178" customWidth="1"/>
    <col min="5123" max="5123" width="35.7109375" style="178" customWidth="1"/>
    <col min="5124" max="5124" width="31.28515625" style="178" customWidth="1"/>
    <col min="5125" max="5125" width="20.28515625" style="178" customWidth="1"/>
    <col min="5126" max="5126" width="15.5703125" style="178" customWidth="1"/>
    <col min="5127" max="5377" width="9.140625" style="178"/>
    <col min="5378" max="5378" width="15.7109375" style="178" customWidth="1"/>
    <col min="5379" max="5379" width="35.7109375" style="178" customWidth="1"/>
    <col min="5380" max="5380" width="31.28515625" style="178" customWidth="1"/>
    <col min="5381" max="5381" width="20.28515625" style="178" customWidth="1"/>
    <col min="5382" max="5382" width="15.5703125" style="178" customWidth="1"/>
    <col min="5383" max="5633" width="9.140625" style="178"/>
    <col min="5634" max="5634" width="15.7109375" style="178" customWidth="1"/>
    <col min="5635" max="5635" width="35.7109375" style="178" customWidth="1"/>
    <col min="5636" max="5636" width="31.28515625" style="178" customWidth="1"/>
    <col min="5637" max="5637" width="20.28515625" style="178" customWidth="1"/>
    <col min="5638" max="5638" width="15.5703125" style="178" customWidth="1"/>
    <col min="5639" max="5889" width="9.140625" style="178"/>
    <col min="5890" max="5890" width="15.7109375" style="178" customWidth="1"/>
    <col min="5891" max="5891" width="35.7109375" style="178" customWidth="1"/>
    <col min="5892" max="5892" width="31.28515625" style="178" customWidth="1"/>
    <col min="5893" max="5893" width="20.28515625" style="178" customWidth="1"/>
    <col min="5894" max="5894" width="15.5703125" style="178" customWidth="1"/>
    <col min="5895" max="6145" width="9.140625" style="178"/>
    <col min="6146" max="6146" width="15.7109375" style="178" customWidth="1"/>
    <col min="6147" max="6147" width="35.7109375" style="178" customWidth="1"/>
    <col min="6148" max="6148" width="31.28515625" style="178" customWidth="1"/>
    <col min="6149" max="6149" width="20.28515625" style="178" customWidth="1"/>
    <col min="6150" max="6150" width="15.5703125" style="178" customWidth="1"/>
    <col min="6151" max="6401" width="9.140625" style="178"/>
    <col min="6402" max="6402" width="15.7109375" style="178" customWidth="1"/>
    <col min="6403" max="6403" width="35.7109375" style="178" customWidth="1"/>
    <col min="6404" max="6404" width="31.28515625" style="178" customWidth="1"/>
    <col min="6405" max="6405" width="20.28515625" style="178" customWidth="1"/>
    <col min="6406" max="6406" width="15.5703125" style="178" customWidth="1"/>
    <col min="6407" max="6657" width="9.140625" style="178"/>
    <col min="6658" max="6658" width="15.7109375" style="178" customWidth="1"/>
    <col min="6659" max="6659" width="35.7109375" style="178" customWidth="1"/>
    <col min="6660" max="6660" width="31.28515625" style="178" customWidth="1"/>
    <col min="6661" max="6661" width="20.28515625" style="178" customWidth="1"/>
    <col min="6662" max="6662" width="15.5703125" style="178" customWidth="1"/>
    <col min="6663" max="6913" width="9.140625" style="178"/>
    <col min="6914" max="6914" width="15.7109375" style="178" customWidth="1"/>
    <col min="6915" max="6915" width="35.7109375" style="178" customWidth="1"/>
    <col min="6916" max="6916" width="31.28515625" style="178" customWidth="1"/>
    <col min="6917" max="6917" width="20.28515625" style="178" customWidth="1"/>
    <col min="6918" max="6918" width="15.5703125" style="178" customWidth="1"/>
    <col min="6919" max="7169" width="9.140625" style="178"/>
    <col min="7170" max="7170" width="15.7109375" style="178" customWidth="1"/>
    <col min="7171" max="7171" width="35.7109375" style="178" customWidth="1"/>
    <col min="7172" max="7172" width="31.28515625" style="178" customWidth="1"/>
    <col min="7173" max="7173" width="20.28515625" style="178" customWidth="1"/>
    <col min="7174" max="7174" width="15.5703125" style="178" customWidth="1"/>
    <col min="7175" max="7425" width="9.140625" style="178"/>
    <col min="7426" max="7426" width="15.7109375" style="178" customWidth="1"/>
    <col min="7427" max="7427" width="35.7109375" style="178" customWidth="1"/>
    <col min="7428" max="7428" width="31.28515625" style="178" customWidth="1"/>
    <col min="7429" max="7429" width="20.28515625" style="178" customWidth="1"/>
    <col min="7430" max="7430" width="15.5703125" style="178" customWidth="1"/>
    <col min="7431" max="7681" width="9.140625" style="178"/>
    <col min="7682" max="7682" width="15.7109375" style="178" customWidth="1"/>
    <col min="7683" max="7683" width="35.7109375" style="178" customWidth="1"/>
    <col min="7684" max="7684" width="31.28515625" style="178" customWidth="1"/>
    <col min="7685" max="7685" width="20.28515625" style="178" customWidth="1"/>
    <col min="7686" max="7686" width="15.5703125" style="178" customWidth="1"/>
    <col min="7687" max="7937" width="9.140625" style="178"/>
    <col min="7938" max="7938" width="15.7109375" style="178" customWidth="1"/>
    <col min="7939" max="7939" width="35.7109375" style="178" customWidth="1"/>
    <col min="7940" max="7940" width="31.28515625" style="178" customWidth="1"/>
    <col min="7941" max="7941" width="20.28515625" style="178" customWidth="1"/>
    <col min="7942" max="7942" width="15.5703125" style="178" customWidth="1"/>
    <col min="7943" max="8193" width="9.140625" style="178"/>
    <col min="8194" max="8194" width="15.7109375" style="178" customWidth="1"/>
    <col min="8195" max="8195" width="35.7109375" style="178" customWidth="1"/>
    <col min="8196" max="8196" width="31.28515625" style="178" customWidth="1"/>
    <col min="8197" max="8197" width="20.28515625" style="178" customWidth="1"/>
    <col min="8198" max="8198" width="15.5703125" style="178" customWidth="1"/>
    <col min="8199" max="8449" width="9.140625" style="178"/>
    <col min="8450" max="8450" width="15.7109375" style="178" customWidth="1"/>
    <col min="8451" max="8451" width="35.7109375" style="178" customWidth="1"/>
    <col min="8452" max="8452" width="31.28515625" style="178" customWidth="1"/>
    <col min="8453" max="8453" width="20.28515625" style="178" customWidth="1"/>
    <col min="8454" max="8454" width="15.5703125" style="178" customWidth="1"/>
    <col min="8455" max="8705" width="9.140625" style="178"/>
    <col min="8706" max="8706" width="15.7109375" style="178" customWidth="1"/>
    <col min="8707" max="8707" width="35.7109375" style="178" customWidth="1"/>
    <col min="8708" max="8708" width="31.28515625" style="178" customWidth="1"/>
    <col min="8709" max="8709" width="20.28515625" style="178" customWidth="1"/>
    <col min="8710" max="8710" width="15.5703125" style="178" customWidth="1"/>
    <col min="8711" max="8961" width="9.140625" style="178"/>
    <col min="8962" max="8962" width="15.7109375" style="178" customWidth="1"/>
    <col min="8963" max="8963" width="35.7109375" style="178" customWidth="1"/>
    <col min="8964" max="8964" width="31.28515625" style="178" customWidth="1"/>
    <col min="8965" max="8965" width="20.28515625" style="178" customWidth="1"/>
    <col min="8966" max="8966" width="15.5703125" style="178" customWidth="1"/>
    <col min="8967" max="9217" width="9.140625" style="178"/>
    <col min="9218" max="9218" width="15.7109375" style="178" customWidth="1"/>
    <col min="9219" max="9219" width="35.7109375" style="178" customWidth="1"/>
    <col min="9220" max="9220" width="31.28515625" style="178" customWidth="1"/>
    <col min="9221" max="9221" width="20.28515625" style="178" customWidth="1"/>
    <col min="9222" max="9222" width="15.5703125" style="178" customWidth="1"/>
    <col min="9223" max="9473" width="9.140625" style="178"/>
    <col min="9474" max="9474" width="15.7109375" style="178" customWidth="1"/>
    <col min="9475" max="9475" width="35.7109375" style="178" customWidth="1"/>
    <col min="9476" max="9476" width="31.28515625" style="178" customWidth="1"/>
    <col min="9477" max="9477" width="20.28515625" style="178" customWidth="1"/>
    <col min="9478" max="9478" width="15.5703125" style="178" customWidth="1"/>
    <col min="9479" max="9729" width="9.140625" style="178"/>
    <col min="9730" max="9730" width="15.7109375" style="178" customWidth="1"/>
    <col min="9731" max="9731" width="35.7109375" style="178" customWidth="1"/>
    <col min="9732" max="9732" width="31.28515625" style="178" customWidth="1"/>
    <col min="9733" max="9733" width="20.28515625" style="178" customWidth="1"/>
    <col min="9734" max="9734" width="15.5703125" style="178" customWidth="1"/>
    <col min="9735" max="9985" width="9.140625" style="178"/>
    <col min="9986" max="9986" width="15.7109375" style="178" customWidth="1"/>
    <col min="9987" max="9987" width="35.7109375" style="178" customWidth="1"/>
    <col min="9988" max="9988" width="31.28515625" style="178" customWidth="1"/>
    <col min="9989" max="9989" width="20.28515625" style="178" customWidth="1"/>
    <col min="9990" max="9990" width="15.5703125" style="178" customWidth="1"/>
    <col min="9991" max="10241" width="9.140625" style="178"/>
    <col min="10242" max="10242" width="15.7109375" style="178" customWidth="1"/>
    <col min="10243" max="10243" width="35.7109375" style="178" customWidth="1"/>
    <col min="10244" max="10244" width="31.28515625" style="178" customWidth="1"/>
    <col min="10245" max="10245" width="20.28515625" style="178" customWidth="1"/>
    <col min="10246" max="10246" width="15.5703125" style="178" customWidth="1"/>
    <col min="10247" max="10497" width="9.140625" style="178"/>
    <col min="10498" max="10498" width="15.7109375" style="178" customWidth="1"/>
    <col min="10499" max="10499" width="35.7109375" style="178" customWidth="1"/>
    <col min="10500" max="10500" width="31.28515625" style="178" customWidth="1"/>
    <col min="10501" max="10501" width="20.28515625" style="178" customWidth="1"/>
    <col min="10502" max="10502" width="15.5703125" style="178" customWidth="1"/>
    <col min="10503" max="10753" width="9.140625" style="178"/>
    <col min="10754" max="10754" width="15.7109375" style="178" customWidth="1"/>
    <col min="10755" max="10755" width="35.7109375" style="178" customWidth="1"/>
    <col min="10756" max="10756" width="31.28515625" style="178" customWidth="1"/>
    <col min="10757" max="10757" width="20.28515625" style="178" customWidth="1"/>
    <col min="10758" max="10758" width="15.5703125" style="178" customWidth="1"/>
    <col min="10759" max="11009" width="9.140625" style="178"/>
    <col min="11010" max="11010" width="15.7109375" style="178" customWidth="1"/>
    <col min="11011" max="11011" width="35.7109375" style="178" customWidth="1"/>
    <col min="11012" max="11012" width="31.28515625" style="178" customWidth="1"/>
    <col min="11013" max="11013" width="20.28515625" style="178" customWidth="1"/>
    <col min="11014" max="11014" width="15.5703125" style="178" customWidth="1"/>
    <col min="11015" max="11265" width="9.140625" style="178"/>
    <col min="11266" max="11266" width="15.7109375" style="178" customWidth="1"/>
    <col min="11267" max="11267" width="35.7109375" style="178" customWidth="1"/>
    <col min="11268" max="11268" width="31.28515625" style="178" customWidth="1"/>
    <col min="11269" max="11269" width="20.28515625" style="178" customWidth="1"/>
    <col min="11270" max="11270" width="15.5703125" style="178" customWidth="1"/>
    <col min="11271" max="11521" width="9.140625" style="178"/>
    <col min="11522" max="11522" width="15.7109375" style="178" customWidth="1"/>
    <col min="11523" max="11523" width="35.7109375" style="178" customWidth="1"/>
    <col min="11524" max="11524" width="31.28515625" style="178" customWidth="1"/>
    <col min="11525" max="11525" width="20.28515625" style="178" customWidth="1"/>
    <col min="11526" max="11526" width="15.5703125" style="178" customWidth="1"/>
    <col min="11527" max="11777" width="9.140625" style="178"/>
    <col min="11778" max="11778" width="15.7109375" style="178" customWidth="1"/>
    <col min="11779" max="11779" width="35.7109375" style="178" customWidth="1"/>
    <col min="11780" max="11780" width="31.28515625" style="178" customWidth="1"/>
    <col min="11781" max="11781" width="20.28515625" style="178" customWidth="1"/>
    <col min="11782" max="11782" width="15.5703125" style="178" customWidth="1"/>
    <col min="11783" max="12033" width="9.140625" style="178"/>
    <col min="12034" max="12034" width="15.7109375" style="178" customWidth="1"/>
    <col min="12035" max="12035" width="35.7109375" style="178" customWidth="1"/>
    <col min="12036" max="12036" width="31.28515625" style="178" customWidth="1"/>
    <col min="12037" max="12037" width="20.28515625" style="178" customWidth="1"/>
    <col min="12038" max="12038" width="15.5703125" style="178" customWidth="1"/>
    <col min="12039" max="12289" width="9.140625" style="178"/>
    <col min="12290" max="12290" width="15.7109375" style="178" customWidth="1"/>
    <col min="12291" max="12291" width="35.7109375" style="178" customWidth="1"/>
    <col min="12292" max="12292" width="31.28515625" style="178" customWidth="1"/>
    <col min="12293" max="12293" width="20.28515625" style="178" customWidth="1"/>
    <col min="12294" max="12294" width="15.5703125" style="178" customWidth="1"/>
    <col min="12295" max="12545" width="9.140625" style="178"/>
    <col min="12546" max="12546" width="15.7109375" style="178" customWidth="1"/>
    <col min="12547" max="12547" width="35.7109375" style="178" customWidth="1"/>
    <col min="12548" max="12548" width="31.28515625" style="178" customWidth="1"/>
    <col min="12549" max="12549" width="20.28515625" style="178" customWidth="1"/>
    <col min="12550" max="12550" width="15.5703125" style="178" customWidth="1"/>
    <col min="12551" max="12801" width="9.140625" style="178"/>
    <col min="12802" max="12802" width="15.7109375" style="178" customWidth="1"/>
    <col min="12803" max="12803" width="35.7109375" style="178" customWidth="1"/>
    <col min="12804" max="12804" width="31.28515625" style="178" customWidth="1"/>
    <col min="12805" max="12805" width="20.28515625" style="178" customWidth="1"/>
    <col min="12806" max="12806" width="15.5703125" style="178" customWidth="1"/>
    <col min="12807" max="13057" width="9.140625" style="178"/>
    <col min="13058" max="13058" width="15.7109375" style="178" customWidth="1"/>
    <col min="13059" max="13059" width="35.7109375" style="178" customWidth="1"/>
    <col min="13060" max="13060" width="31.28515625" style="178" customWidth="1"/>
    <col min="13061" max="13061" width="20.28515625" style="178" customWidth="1"/>
    <col min="13062" max="13062" width="15.5703125" style="178" customWidth="1"/>
    <col min="13063" max="13313" width="9.140625" style="178"/>
    <col min="13314" max="13314" width="15.7109375" style="178" customWidth="1"/>
    <col min="13315" max="13315" width="35.7109375" style="178" customWidth="1"/>
    <col min="13316" max="13316" width="31.28515625" style="178" customWidth="1"/>
    <col min="13317" max="13317" width="20.28515625" style="178" customWidth="1"/>
    <col min="13318" max="13318" width="15.5703125" style="178" customWidth="1"/>
    <col min="13319" max="13569" width="9.140625" style="178"/>
    <col min="13570" max="13570" width="15.7109375" style="178" customWidth="1"/>
    <col min="13571" max="13571" width="35.7109375" style="178" customWidth="1"/>
    <col min="13572" max="13572" width="31.28515625" style="178" customWidth="1"/>
    <col min="13573" max="13573" width="20.28515625" style="178" customWidth="1"/>
    <col min="13574" max="13574" width="15.5703125" style="178" customWidth="1"/>
    <col min="13575" max="13825" width="9.140625" style="178"/>
    <col min="13826" max="13826" width="15.7109375" style="178" customWidth="1"/>
    <col min="13827" max="13827" width="35.7109375" style="178" customWidth="1"/>
    <col min="13828" max="13828" width="31.28515625" style="178" customWidth="1"/>
    <col min="13829" max="13829" width="20.28515625" style="178" customWidth="1"/>
    <col min="13830" max="13830" width="15.5703125" style="178" customWidth="1"/>
    <col min="13831" max="14081" width="9.140625" style="178"/>
    <col min="14082" max="14082" width="15.7109375" style="178" customWidth="1"/>
    <col min="14083" max="14083" width="35.7109375" style="178" customWidth="1"/>
    <col min="14084" max="14084" width="31.28515625" style="178" customWidth="1"/>
    <col min="14085" max="14085" width="20.28515625" style="178" customWidth="1"/>
    <col min="14086" max="14086" width="15.5703125" style="178" customWidth="1"/>
    <col min="14087" max="14337" width="9.140625" style="178"/>
    <col min="14338" max="14338" width="15.7109375" style="178" customWidth="1"/>
    <col min="14339" max="14339" width="35.7109375" style="178" customWidth="1"/>
    <col min="14340" max="14340" width="31.28515625" style="178" customWidth="1"/>
    <col min="14341" max="14341" width="20.28515625" style="178" customWidth="1"/>
    <col min="14342" max="14342" width="15.5703125" style="178" customWidth="1"/>
    <col min="14343" max="14593" width="9.140625" style="178"/>
    <col min="14594" max="14594" width="15.7109375" style="178" customWidth="1"/>
    <col min="14595" max="14595" width="35.7109375" style="178" customWidth="1"/>
    <col min="14596" max="14596" width="31.28515625" style="178" customWidth="1"/>
    <col min="14597" max="14597" width="20.28515625" style="178" customWidth="1"/>
    <col min="14598" max="14598" width="15.5703125" style="178" customWidth="1"/>
    <col min="14599" max="14849" width="9.140625" style="178"/>
    <col min="14850" max="14850" width="15.7109375" style="178" customWidth="1"/>
    <col min="14851" max="14851" width="35.7109375" style="178" customWidth="1"/>
    <col min="14852" max="14852" width="31.28515625" style="178" customWidth="1"/>
    <col min="14853" max="14853" width="20.28515625" style="178" customWidth="1"/>
    <col min="14854" max="14854" width="15.5703125" style="178" customWidth="1"/>
    <col min="14855" max="15105" width="9.140625" style="178"/>
    <col min="15106" max="15106" width="15.7109375" style="178" customWidth="1"/>
    <col min="15107" max="15107" width="35.7109375" style="178" customWidth="1"/>
    <col min="15108" max="15108" width="31.28515625" style="178" customWidth="1"/>
    <col min="15109" max="15109" width="20.28515625" style="178" customWidth="1"/>
    <col min="15110" max="15110" width="15.5703125" style="178" customWidth="1"/>
    <col min="15111" max="15361" width="9.140625" style="178"/>
    <col min="15362" max="15362" width="15.7109375" style="178" customWidth="1"/>
    <col min="15363" max="15363" width="35.7109375" style="178" customWidth="1"/>
    <col min="15364" max="15364" width="31.28515625" style="178" customWidth="1"/>
    <col min="15365" max="15365" width="20.28515625" style="178" customWidth="1"/>
    <col min="15366" max="15366" width="15.5703125" style="178" customWidth="1"/>
    <col min="15367" max="15617" width="9.140625" style="178"/>
    <col min="15618" max="15618" width="15.7109375" style="178" customWidth="1"/>
    <col min="15619" max="15619" width="35.7109375" style="178" customWidth="1"/>
    <col min="15620" max="15620" width="31.28515625" style="178" customWidth="1"/>
    <col min="15621" max="15621" width="20.28515625" style="178" customWidth="1"/>
    <col min="15622" max="15622" width="15.5703125" style="178" customWidth="1"/>
    <col min="15623" max="15873" width="9.140625" style="178"/>
    <col min="15874" max="15874" width="15.7109375" style="178" customWidth="1"/>
    <col min="15875" max="15875" width="35.7109375" style="178" customWidth="1"/>
    <col min="15876" max="15876" width="31.28515625" style="178" customWidth="1"/>
    <col min="15877" max="15877" width="20.28515625" style="178" customWidth="1"/>
    <col min="15878" max="15878" width="15.5703125" style="178" customWidth="1"/>
    <col min="15879" max="16129" width="9.140625" style="178"/>
    <col min="16130" max="16130" width="15.7109375" style="178" customWidth="1"/>
    <col min="16131" max="16131" width="35.7109375" style="178" customWidth="1"/>
    <col min="16132" max="16132" width="31.28515625" style="178" customWidth="1"/>
    <col min="16133" max="16133" width="20.28515625" style="178" customWidth="1"/>
    <col min="16134" max="16134" width="15.5703125" style="178" customWidth="1"/>
    <col min="16135" max="16384" width="9.140625" style="178"/>
  </cols>
  <sheetData>
    <row r="1" spans="1:6" ht="20.25" x14ac:dyDescent="0.25">
      <c r="A1" s="390" t="s">
        <v>133</v>
      </c>
      <c r="B1" s="391"/>
      <c r="C1" s="391"/>
      <c r="D1" s="392"/>
      <c r="E1" s="199" t="s">
        <v>134</v>
      </c>
    </row>
    <row r="2" spans="1:6" ht="47.25" customHeight="1" x14ac:dyDescent="0.25">
      <c r="A2" s="393" t="s">
        <v>135</v>
      </c>
      <c r="B2" s="394"/>
      <c r="C2" s="394"/>
      <c r="D2" s="395"/>
    </row>
    <row r="3" spans="1:6" ht="41.25" customHeight="1" x14ac:dyDescent="0.25">
      <c r="A3" s="396" t="s">
        <v>136</v>
      </c>
      <c r="B3" s="397"/>
      <c r="C3" s="200"/>
      <c r="D3" s="201"/>
    </row>
    <row r="4" spans="1:6" x14ac:dyDescent="0.25">
      <c r="A4" s="398" t="s">
        <v>137</v>
      </c>
      <c r="B4" s="399"/>
      <c r="C4" s="202"/>
      <c r="D4" s="203"/>
    </row>
    <row r="5" spans="1:6" s="204" customFormat="1" ht="33" customHeight="1" x14ac:dyDescent="0.25">
      <c r="A5" s="400" t="s">
        <v>138</v>
      </c>
      <c r="B5" s="401"/>
      <c r="C5" s="401"/>
      <c r="D5" s="402"/>
    </row>
    <row r="6" spans="1:6" s="204" customFormat="1" ht="31.5" customHeight="1" x14ac:dyDescent="0.25">
      <c r="A6" s="403" t="s">
        <v>139</v>
      </c>
      <c r="B6" s="404"/>
      <c r="C6" s="404"/>
      <c r="D6" s="405"/>
    </row>
    <row r="7" spans="1:6" s="204" customFormat="1" ht="48.75" customHeight="1" x14ac:dyDescent="0.25">
      <c r="A7" s="406" t="s">
        <v>155</v>
      </c>
      <c r="B7" s="407"/>
      <c r="C7" s="407" t="s">
        <v>156</v>
      </c>
      <c r="D7" s="408"/>
      <c r="E7" s="205"/>
      <c r="F7" s="205"/>
    </row>
    <row r="8" spans="1:6" s="204" customFormat="1" ht="36.75" customHeight="1" x14ac:dyDescent="0.25">
      <c r="A8" s="206" t="s">
        <v>157</v>
      </c>
      <c r="B8" s="207" t="s">
        <v>158</v>
      </c>
      <c r="C8" s="183"/>
      <c r="D8" s="184"/>
    </row>
    <row r="9" spans="1:6" ht="45" customHeight="1" thickBot="1" x14ac:dyDescent="0.3">
      <c r="A9" s="409" t="s">
        <v>154</v>
      </c>
      <c r="B9" s="410"/>
      <c r="C9" s="411" t="s">
        <v>21</v>
      </c>
      <c r="D9" s="412"/>
      <c r="E9" s="208"/>
      <c r="F9" s="208"/>
    </row>
    <row r="10" spans="1:6" ht="16.5" thickBot="1" x14ac:dyDescent="0.3">
      <c r="A10" s="209"/>
      <c r="B10" s="210"/>
      <c r="C10" s="211"/>
      <c r="D10" s="211"/>
      <c r="E10" s="208"/>
      <c r="F10" s="208"/>
    </row>
    <row r="11" spans="1:6" ht="29.25" customHeight="1" x14ac:dyDescent="0.25">
      <c r="A11" s="413" t="s">
        <v>58</v>
      </c>
      <c r="B11" s="414"/>
      <c r="C11" s="414"/>
      <c r="D11" s="415"/>
      <c r="E11" s="212"/>
    </row>
    <row r="12" spans="1:6" ht="59.25" customHeight="1" thickBot="1" x14ac:dyDescent="0.3">
      <c r="A12" s="222"/>
      <c r="B12" s="223" t="s">
        <v>163</v>
      </c>
      <c r="C12" s="224" t="s">
        <v>162</v>
      </c>
      <c r="D12" s="225" t="s">
        <v>42</v>
      </c>
    </row>
    <row r="13" spans="1:6" ht="39.75" customHeight="1" thickBot="1" x14ac:dyDescent="0.3">
      <c r="A13" s="213"/>
      <c r="B13" s="180"/>
      <c r="C13" s="181"/>
      <c r="D13" s="182"/>
      <c r="E13" s="214"/>
    </row>
    <row r="14" spans="1:6" ht="16.5" thickBot="1" x14ac:dyDescent="0.3">
      <c r="A14" s="226"/>
      <c r="B14" s="227" t="s">
        <v>164</v>
      </c>
      <c r="C14" s="227" t="s">
        <v>128</v>
      </c>
      <c r="D14" s="228"/>
    </row>
    <row r="15" spans="1:6" ht="15.75" x14ac:dyDescent="0.25">
      <c r="A15" s="387" t="s">
        <v>43</v>
      </c>
      <c r="B15" s="388"/>
      <c r="C15" s="388"/>
      <c r="D15" s="389"/>
    </row>
    <row r="16" spans="1:6" ht="15.75" x14ac:dyDescent="0.25">
      <c r="A16" s="222"/>
      <c r="B16" s="416" t="s">
        <v>59</v>
      </c>
      <c r="C16" s="416"/>
      <c r="D16" s="124"/>
    </row>
    <row r="17" spans="1:6" ht="15.75" x14ac:dyDescent="0.25">
      <c r="A17" s="222"/>
      <c r="B17" s="416" t="s">
        <v>60</v>
      </c>
      <c r="C17" s="416"/>
      <c r="D17" s="124"/>
    </row>
    <row r="18" spans="1:6" ht="16.5" thickBot="1" x14ac:dyDescent="0.3">
      <c r="A18" s="226"/>
      <c r="B18" s="229"/>
      <c r="C18" s="230"/>
      <c r="D18" s="231" t="s">
        <v>62</v>
      </c>
      <c r="E18" s="232"/>
      <c r="F18" s="232"/>
    </row>
    <row r="19" spans="1:6" ht="15.75" x14ac:dyDescent="0.25">
      <c r="A19" s="233" t="s">
        <v>140</v>
      </c>
      <c r="B19" s="234"/>
      <c r="C19" s="235"/>
      <c r="D19" s="236"/>
      <c r="E19" s="237"/>
      <c r="F19" s="232"/>
    </row>
    <row r="20" spans="1:6" ht="16.5" thickBot="1" x14ac:dyDescent="0.3">
      <c r="A20" s="238" t="s">
        <v>141</v>
      </c>
      <c r="B20" s="239"/>
      <c r="C20" s="235"/>
      <c r="D20" s="240"/>
      <c r="E20" s="232"/>
      <c r="F20" s="232"/>
    </row>
    <row r="21" spans="1:6" ht="15.75" thickBot="1" x14ac:dyDescent="0.3">
      <c r="A21" s="279" t="s">
        <v>41</v>
      </c>
      <c r="B21" s="281" t="s">
        <v>93</v>
      </c>
      <c r="C21" s="88" t="s">
        <v>8</v>
      </c>
      <c r="D21" s="89"/>
      <c r="E21" s="283" t="s">
        <v>75</v>
      </c>
      <c r="F21" s="284"/>
    </row>
    <row r="22" spans="1:6" x14ac:dyDescent="0.25">
      <c r="A22" s="280"/>
      <c r="B22" s="282"/>
      <c r="C22" s="285" t="s">
        <v>15</v>
      </c>
      <c r="D22" s="279" t="s">
        <v>9</v>
      </c>
      <c r="E22" s="287" t="s">
        <v>183</v>
      </c>
      <c r="F22" s="287" t="s">
        <v>182</v>
      </c>
    </row>
    <row r="23" spans="1:6" ht="32.25" customHeight="1" thickBot="1" x14ac:dyDescent="0.3">
      <c r="A23" s="280"/>
      <c r="B23" s="282"/>
      <c r="C23" s="286"/>
      <c r="D23" s="280"/>
      <c r="E23" s="288"/>
      <c r="F23" s="288" t="s">
        <v>32</v>
      </c>
    </row>
    <row r="24" spans="1:6" ht="15.75" thickBot="1" x14ac:dyDescent="0.3">
      <c r="A24" s="196">
        <v>1</v>
      </c>
      <c r="B24" s="198">
        <v>2</v>
      </c>
      <c r="C24" s="197" t="s">
        <v>97</v>
      </c>
      <c r="D24" s="196">
        <v>4</v>
      </c>
      <c r="E24" s="198">
        <v>5</v>
      </c>
      <c r="F24" s="198">
        <v>6</v>
      </c>
    </row>
    <row r="25" spans="1:6" ht="15.75" thickBot="1" x14ac:dyDescent="0.3">
      <c r="A25" s="241">
        <v>1</v>
      </c>
      <c r="B25" s="242" t="s">
        <v>69</v>
      </c>
      <c r="C25" s="243">
        <f>SUM(D25:F25)</f>
        <v>0</v>
      </c>
      <c r="D25" s="63"/>
      <c r="E25" s="64"/>
      <c r="F25" s="65"/>
    </row>
    <row r="26" spans="1:6" ht="36.75" thickBot="1" x14ac:dyDescent="0.3">
      <c r="A26" s="241">
        <v>2</v>
      </c>
      <c r="B26" s="242" t="s">
        <v>70</v>
      </c>
      <c r="C26" s="243">
        <f t="shared" ref="C26:C34" si="0">SUM(D26:F26)</f>
        <v>0</v>
      </c>
      <c r="D26" s="63"/>
      <c r="E26" s="64"/>
      <c r="F26" s="65"/>
    </row>
    <row r="27" spans="1:6" ht="15.75" thickBot="1" x14ac:dyDescent="0.3">
      <c r="A27" s="244">
        <v>3</v>
      </c>
      <c r="B27" s="245" t="s">
        <v>71</v>
      </c>
      <c r="C27" s="243">
        <f t="shared" si="0"/>
        <v>0</v>
      </c>
      <c r="D27" s="63"/>
      <c r="E27" s="64"/>
      <c r="F27" s="65"/>
    </row>
    <row r="28" spans="1:6" ht="24.75" thickBot="1" x14ac:dyDescent="0.3">
      <c r="A28" s="244">
        <v>4</v>
      </c>
      <c r="B28" s="245" t="s">
        <v>72</v>
      </c>
      <c r="C28" s="243">
        <f t="shared" si="0"/>
        <v>0</v>
      </c>
      <c r="D28" s="63"/>
      <c r="E28" s="64"/>
      <c r="F28" s="65"/>
    </row>
    <row r="29" spans="1:6" ht="24.75" thickBot="1" x14ac:dyDescent="0.3">
      <c r="A29" s="241">
        <v>5</v>
      </c>
      <c r="B29" s="242" t="s">
        <v>10</v>
      </c>
      <c r="C29" s="243">
        <f t="shared" si="0"/>
        <v>0</v>
      </c>
      <c r="D29" s="63"/>
      <c r="E29" s="64"/>
      <c r="F29" s="65"/>
    </row>
    <row r="30" spans="1:6" ht="24.75" thickBot="1" x14ac:dyDescent="0.3">
      <c r="A30" s="241">
        <v>6</v>
      </c>
      <c r="B30" s="242" t="s">
        <v>73</v>
      </c>
      <c r="C30" s="243">
        <f t="shared" si="0"/>
        <v>0</v>
      </c>
      <c r="D30" s="63"/>
      <c r="E30" s="64"/>
      <c r="F30" s="65"/>
    </row>
    <row r="31" spans="1:6" ht="24.75" thickBot="1" x14ac:dyDescent="0.3">
      <c r="A31" s="241">
        <v>7</v>
      </c>
      <c r="B31" s="242" t="s">
        <v>11</v>
      </c>
      <c r="C31" s="243">
        <f t="shared" si="0"/>
        <v>0</v>
      </c>
      <c r="D31" s="63"/>
      <c r="E31" s="64"/>
      <c r="F31" s="65"/>
    </row>
    <row r="32" spans="1:6" ht="24.75" thickBot="1" x14ac:dyDescent="0.3">
      <c r="A32" s="241">
        <v>8</v>
      </c>
      <c r="B32" s="242" t="s">
        <v>12</v>
      </c>
      <c r="C32" s="243">
        <f t="shared" si="0"/>
        <v>0</v>
      </c>
      <c r="D32" s="63"/>
      <c r="E32" s="64"/>
      <c r="F32" s="65"/>
    </row>
    <row r="33" spans="1:6" ht="24.75" thickBot="1" x14ac:dyDescent="0.3">
      <c r="A33" s="241">
        <v>9</v>
      </c>
      <c r="B33" s="242" t="s">
        <v>74</v>
      </c>
      <c r="C33" s="243">
        <f t="shared" si="0"/>
        <v>0</v>
      </c>
      <c r="D33" s="63"/>
      <c r="E33" s="64"/>
      <c r="F33" s="65"/>
    </row>
    <row r="34" spans="1:6" ht="15.75" thickBot="1" x14ac:dyDescent="0.3">
      <c r="A34" s="244">
        <v>10</v>
      </c>
      <c r="B34" s="194" t="s">
        <v>24</v>
      </c>
      <c r="C34" s="243">
        <f t="shared" si="0"/>
        <v>0</v>
      </c>
      <c r="D34" s="63"/>
      <c r="E34" s="64"/>
      <c r="F34" s="65"/>
    </row>
    <row r="35" spans="1:6" ht="15.75" thickBot="1" x14ac:dyDescent="0.3">
      <c r="A35" s="289" t="s">
        <v>13</v>
      </c>
      <c r="B35" s="417"/>
      <c r="C35" s="246">
        <f>SUM(C25:C34)</f>
        <v>0</v>
      </c>
      <c r="D35" s="247">
        <f>SUM(D25:D34)</f>
        <v>0</v>
      </c>
      <c r="E35" s="246">
        <f t="shared" ref="E35" si="1">SUM(E25:E34)</f>
        <v>0</v>
      </c>
      <c r="F35" s="246">
        <f>SUM(F25:F34)</f>
        <v>0</v>
      </c>
    </row>
    <row r="36" spans="1:6" ht="15.75" thickBot="1" x14ac:dyDescent="0.3">
      <c r="A36" s="227" t="s">
        <v>128</v>
      </c>
      <c r="B36" s="232"/>
      <c r="C36" s="232"/>
      <c r="D36" s="232"/>
      <c r="E36" s="232"/>
      <c r="F36" s="232"/>
    </row>
    <row r="37" spans="1:6" ht="16.5" thickBot="1" x14ac:dyDescent="0.3">
      <c r="A37" s="248" t="s">
        <v>142</v>
      </c>
      <c r="B37" s="232"/>
      <c r="C37" s="232"/>
      <c r="D37" s="232"/>
      <c r="E37" s="232"/>
      <c r="F37" s="232"/>
    </row>
    <row r="38" spans="1:6" ht="16.5" thickBot="1" x14ac:dyDescent="0.3">
      <c r="A38" s="112"/>
      <c r="B38" s="309" t="s">
        <v>14</v>
      </c>
      <c r="C38" s="309"/>
      <c r="D38" s="309"/>
      <c r="E38" s="310"/>
      <c r="F38" s="232"/>
    </row>
    <row r="39" spans="1:6" ht="15.75" thickBot="1" x14ac:dyDescent="0.3">
      <c r="A39" s="264" t="s">
        <v>0</v>
      </c>
      <c r="B39" s="264" t="s">
        <v>94</v>
      </c>
      <c r="C39" s="266" t="s">
        <v>129</v>
      </c>
      <c r="D39" s="267"/>
      <c r="E39" s="268"/>
      <c r="F39" s="232"/>
    </row>
    <row r="40" spans="1:6" ht="15.75" thickBot="1" x14ac:dyDescent="0.3">
      <c r="A40" s="265"/>
      <c r="B40" s="265"/>
      <c r="C40" s="195" t="s">
        <v>15</v>
      </c>
      <c r="D40" s="114" t="s">
        <v>95</v>
      </c>
      <c r="E40" s="195" t="s">
        <v>16</v>
      </c>
      <c r="F40" s="232"/>
    </row>
    <row r="41" spans="1:6" ht="15.75" thickBot="1" x14ac:dyDescent="0.3">
      <c r="A41" s="249">
        <v>1</v>
      </c>
      <c r="B41" s="250">
        <v>2</v>
      </c>
      <c r="C41" s="251" t="s">
        <v>96</v>
      </c>
      <c r="D41" s="251">
        <v>4</v>
      </c>
      <c r="E41" s="252">
        <v>5</v>
      </c>
      <c r="F41" s="232"/>
    </row>
    <row r="42" spans="1:6" ht="24.75" thickBot="1" x14ac:dyDescent="0.3">
      <c r="A42" s="119" t="s">
        <v>33</v>
      </c>
      <c r="B42" s="120" t="s">
        <v>27</v>
      </c>
      <c r="C42" s="163"/>
      <c r="D42" s="164"/>
      <c r="E42" s="4">
        <f>C42-D42</f>
        <v>0</v>
      </c>
    </row>
    <row r="43" spans="1:6" ht="15.75" thickBot="1" x14ac:dyDescent="0.3">
      <c r="A43" s="121" t="s">
        <v>34</v>
      </c>
      <c r="B43" s="122" t="s">
        <v>28</v>
      </c>
      <c r="C43" s="163"/>
      <c r="D43" s="164"/>
      <c r="E43" s="4">
        <f t="shared" ref="E43:E47" si="2">C43-D43</f>
        <v>0</v>
      </c>
    </row>
    <row r="44" spans="1:6" ht="34.9" customHeight="1" thickBot="1" x14ac:dyDescent="0.3">
      <c r="A44" s="119" t="s">
        <v>35</v>
      </c>
      <c r="B44" s="122" t="s">
        <v>29</v>
      </c>
      <c r="C44" s="163"/>
      <c r="D44" s="164"/>
      <c r="E44" s="4">
        <f t="shared" si="2"/>
        <v>0</v>
      </c>
    </row>
    <row r="45" spans="1:6" ht="15.75" thickBot="1" x14ac:dyDescent="0.3">
      <c r="A45" s="119" t="s">
        <v>36</v>
      </c>
      <c r="B45" s="122" t="s">
        <v>30</v>
      </c>
      <c r="C45" s="163"/>
      <c r="D45" s="164"/>
      <c r="E45" s="4">
        <f t="shared" si="2"/>
        <v>0</v>
      </c>
      <c r="F45" s="215"/>
    </row>
    <row r="46" spans="1:6" ht="24.75" thickBot="1" x14ac:dyDescent="0.3">
      <c r="A46" s="119" t="s">
        <v>37</v>
      </c>
      <c r="B46" s="122" t="s">
        <v>31</v>
      </c>
      <c r="C46" s="163"/>
      <c r="D46" s="164"/>
      <c r="E46" s="4">
        <f t="shared" si="2"/>
        <v>0</v>
      </c>
      <c r="F46" s="215"/>
    </row>
    <row r="47" spans="1:6" ht="15.75" thickBot="1" x14ac:dyDescent="0.3">
      <c r="A47" s="121" t="s">
        <v>38</v>
      </c>
      <c r="B47" s="192" t="s">
        <v>24</v>
      </c>
      <c r="C47" s="163"/>
      <c r="D47" s="164"/>
      <c r="E47" s="4">
        <f t="shared" si="2"/>
        <v>0</v>
      </c>
      <c r="F47" s="189"/>
    </row>
    <row r="48" spans="1:6" ht="15.75" thickBot="1" x14ac:dyDescent="0.3">
      <c r="A48" s="269" t="s">
        <v>13</v>
      </c>
      <c r="B48" s="270"/>
      <c r="C48" s="123">
        <f>SUM(C42:C47)</f>
        <v>0</v>
      </c>
      <c r="D48" s="123">
        <f>SUM(D42:D47)</f>
        <v>0</v>
      </c>
      <c r="E48" s="123">
        <f>SUM(E42:E47)</f>
        <v>0</v>
      </c>
      <c r="F48" s="189"/>
    </row>
    <row r="49" spans="1:13" ht="18.75" customHeight="1" x14ac:dyDescent="0.25">
      <c r="A49" s="419" t="s">
        <v>143</v>
      </c>
      <c r="B49" s="419"/>
      <c r="C49" s="253" t="s">
        <v>128</v>
      </c>
      <c r="D49" s="232"/>
      <c r="E49" s="232"/>
      <c r="F49" s="254"/>
      <c r="G49" s="232"/>
      <c r="H49" s="232"/>
      <c r="I49" s="232"/>
      <c r="J49" s="232"/>
    </row>
    <row r="50" spans="1:13" x14ac:dyDescent="0.25">
      <c r="A50" s="232"/>
      <c r="B50" s="232"/>
      <c r="C50" s="237"/>
      <c r="D50" s="232"/>
      <c r="E50" s="232"/>
      <c r="F50" s="254"/>
      <c r="G50" s="232"/>
      <c r="H50" s="232"/>
      <c r="I50" s="232"/>
      <c r="J50" s="232"/>
    </row>
    <row r="51" spans="1:13" ht="15.75" x14ac:dyDescent="0.25">
      <c r="A51" s="233" t="s">
        <v>144</v>
      </c>
      <c r="B51" s="255"/>
      <c r="C51" s="255"/>
      <c r="D51" s="255"/>
      <c r="E51" s="255"/>
      <c r="F51" s="255"/>
      <c r="G51" s="232"/>
      <c r="H51" s="232"/>
      <c r="I51" s="232"/>
      <c r="J51" s="232"/>
    </row>
    <row r="52" spans="1:13" x14ac:dyDescent="0.25">
      <c r="A52" s="383" t="s">
        <v>0</v>
      </c>
      <c r="B52" s="383" t="s">
        <v>1</v>
      </c>
      <c r="C52" s="383" t="s">
        <v>2</v>
      </c>
      <c r="D52" s="383" t="s">
        <v>3</v>
      </c>
      <c r="E52" s="383" t="s">
        <v>39</v>
      </c>
      <c r="F52" s="383" t="s">
        <v>176</v>
      </c>
      <c r="G52" s="383" t="s">
        <v>4</v>
      </c>
      <c r="H52" s="418" t="s">
        <v>83</v>
      </c>
      <c r="I52" s="418" t="s">
        <v>84</v>
      </c>
      <c r="J52" s="418" t="s">
        <v>85</v>
      </c>
      <c r="K52" s="418"/>
      <c r="L52" s="418"/>
      <c r="M52" s="418" t="s">
        <v>86</v>
      </c>
    </row>
    <row r="53" spans="1:13" ht="57" x14ac:dyDescent="0.25">
      <c r="A53" s="383"/>
      <c r="B53" s="383"/>
      <c r="C53" s="383"/>
      <c r="D53" s="383"/>
      <c r="E53" s="383"/>
      <c r="F53" s="383"/>
      <c r="G53" s="383"/>
      <c r="H53" s="418"/>
      <c r="I53" s="418"/>
      <c r="J53" s="256" t="s">
        <v>169</v>
      </c>
      <c r="K53" s="256" t="s">
        <v>170</v>
      </c>
      <c r="L53" s="257" t="s">
        <v>87</v>
      </c>
      <c r="M53" s="418"/>
    </row>
    <row r="54" spans="1:13" x14ac:dyDescent="0.25">
      <c r="A54" s="258">
        <v>1</v>
      </c>
      <c r="B54" s="258">
        <v>2</v>
      </c>
      <c r="C54" s="258">
        <v>3</v>
      </c>
      <c r="D54" s="258">
        <v>4</v>
      </c>
      <c r="E54" s="258">
        <v>5</v>
      </c>
      <c r="F54" s="258">
        <v>6</v>
      </c>
      <c r="G54" s="258">
        <v>7</v>
      </c>
      <c r="H54" s="258">
        <v>8</v>
      </c>
      <c r="I54" s="258">
        <v>9</v>
      </c>
      <c r="J54" s="258" t="s">
        <v>126</v>
      </c>
      <c r="K54" s="258" t="s">
        <v>127</v>
      </c>
      <c r="L54" s="258">
        <v>11</v>
      </c>
      <c r="M54" s="258">
        <v>12</v>
      </c>
    </row>
    <row r="55" spans="1:13" x14ac:dyDescent="0.25">
      <c r="A55" s="171"/>
      <c r="B55" s="171"/>
      <c r="C55" s="171"/>
      <c r="D55" s="171"/>
      <c r="E55" s="171"/>
      <c r="F55" s="172"/>
      <c r="G55" s="171"/>
      <c r="H55" s="171"/>
      <c r="I55" s="171"/>
      <c r="J55" s="171"/>
      <c r="K55" s="171"/>
      <c r="L55" s="171"/>
      <c r="M55" s="171"/>
    </row>
    <row r="56" spans="1:13" x14ac:dyDescent="0.25">
      <c r="A56" s="171"/>
      <c r="B56" s="171"/>
      <c r="C56" s="171"/>
      <c r="D56" s="171"/>
      <c r="E56" s="171"/>
      <c r="F56" s="172"/>
      <c r="G56" s="171"/>
      <c r="H56" s="171"/>
      <c r="I56" s="171"/>
      <c r="J56" s="171"/>
      <c r="K56" s="171"/>
      <c r="L56" s="171"/>
      <c r="M56" s="171"/>
    </row>
    <row r="57" spans="1:13" x14ac:dyDescent="0.25">
      <c r="A57" s="171"/>
      <c r="B57" s="171"/>
      <c r="C57" s="171"/>
      <c r="D57" s="171"/>
      <c r="E57" s="171"/>
      <c r="F57" s="172"/>
      <c r="G57" s="171"/>
      <c r="H57" s="171"/>
      <c r="I57" s="171"/>
      <c r="J57" s="171"/>
      <c r="K57" s="171"/>
      <c r="L57" s="171"/>
      <c r="M57" s="171"/>
    </row>
    <row r="58" spans="1:13" x14ac:dyDescent="0.25">
      <c r="A58" s="171"/>
      <c r="B58" s="171"/>
      <c r="C58" s="171"/>
      <c r="D58" s="171"/>
      <c r="E58" s="171"/>
      <c r="F58" s="172"/>
      <c r="G58" s="171"/>
      <c r="H58" s="171"/>
      <c r="I58" s="171"/>
      <c r="J58" s="171"/>
      <c r="K58" s="171"/>
      <c r="L58" s="171"/>
      <c r="M58" s="171"/>
    </row>
    <row r="59" spans="1:13" x14ac:dyDescent="0.25">
      <c r="A59" s="171"/>
      <c r="B59" s="171"/>
      <c r="C59" s="171"/>
      <c r="D59" s="171"/>
      <c r="E59" s="171"/>
      <c r="F59" s="172"/>
      <c r="G59" s="171"/>
      <c r="H59" s="171"/>
      <c r="I59" s="171"/>
      <c r="J59" s="171"/>
      <c r="K59" s="171"/>
      <c r="L59" s="171"/>
      <c r="M59" s="171"/>
    </row>
    <row r="60" spans="1:13" x14ac:dyDescent="0.25">
      <c r="A60" s="171"/>
      <c r="B60" s="171"/>
      <c r="C60" s="171"/>
      <c r="D60" s="171"/>
      <c r="E60" s="171"/>
      <c r="F60" s="172"/>
      <c r="G60" s="171"/>
      <c r="H60" s="171"/>
      <c r="I60" s="171"/>
      <c r="J60" s="171"/>
      <c r="K60" s="171"/>
      <c r="L60" s="171"/>
      <c r="M60" s="171"/>
    </row>
    <row r="61" spans="1:13" x14ac:dyDescent="0.25">
      <c r="A61" s="171"/>
      <c r="B61" s="171"/>
      <c r="C61" s="171"/>
      <c r="D61" s="171"/>
      <c r="E61" s="171"/>
      <c r="F61" s="172"/>
      <c r="G61" s="171"/>
      <c r="H61" s="171"/>
      <c r="I61" s="171"/>
      <c r="J61" s="171"/>
      <c r="K61" s="171"/>
      <c r="L61" s="171"/>
      <c r="M61" s="171"/>
    </row>
    <row r="62" spans="1:13" x14ac:dyDescent="0.25">
      <c r="A62" s="171"/>
      <c r="B62" s="171"/>
      <c r="C62" s="171"/>
      <c r="D62" s="171"/>
      <c r="E62" s="171"/>
      <c r="F62" s="172"/>
      <c r="G62" s="171"/>
      <c r="H62" s="171"/>
      <c r="I62" s="171"/>
      <c r="J62" s="171"/>
      <c r="K62" s="171"/>
      <c r="L62" s="171"/>
      <c r="M62" s="171"/>
    </row>
    <row r="63" spans="1:13" x14ac:dyDescent="0.25">
      <c r="A63" s="171"/>
      <c r="B63" s="171"/>
      <c r="C63" s="171"/>
      <c r="D63" s="171"/>
      <c r="E63" s="171"/>
      <c r="F63" s="172"/>
      <c r="G63" s="171"/>
      <c r="H63" s="171"/>
      <c r="I63" s="171"/>
      <c r="J63" s="171"/>
      <c r="K63" s="171"/>
      <c r="L63" s="171"/>
      <c r="M63" s="171"/>
    </row>
    <row r="64" spans="1:13" x14ac:dyDescent="0.25">
      <c r="A64" s="171"/>
      <c r="B64" s="171"/>
      <c r="C64" s="171"/>
      <c r="D64" s="171"/>
      <c r="E64" s="171"/>
      <c r="F64" s="172"/>
      <c r="G64" s="171"/>
      <c r="H64" s="171"/>
      <c r="I64" s="171"/>
      <c r="J64" s="171"/>
      <c r="K64" s="171"/>
      <c r="L64" s="171"/>
      <c r="M64" s="171"/>
    </row>
    <row r="65" spans="1:13" x14ac:dyDescent="0.25">
      <c r="A65" s="171"/>
      <c r="B65" s="171"/>
      <c r="C65" s="171"/>
      <c r="D65" s="171"/>
      <c r="E65" s="171"/>
      <c r="F65" s="172"/>
      <c r="G65" s="171"/>
      <c r="H65" s="171"/>
      <c r="I65" s="171"/>
      <c r="J65" s="171"/>
      <c r="K65" s="171"/>
      <c r="L65" s="171"/>
      <c r="M65" s="171"/>
    </row>
    <row r="66" spans="1:13" x14ac:dyDescent="0.25">
      <c r="A66" s="171"/>
      <c r="B66" s="171"/>
      <c r="C66" s="171"/>
      <c r="D66" s="171"/>
      <c r="E66" s="171"/>
      <c r="F66" s="172"/>
      <c r="G66" s="171"/>
      <c r="H66" s="171"/>
      <c r="I66" s="171"/>
      <c r="J66" s="171"/>
      <c r="K66" s="171"/>
      <c r="L66" s="171"/>
      <c r="M66" s="171"/>
    </row>
    <row r="67" spans="1:13" x14ac:dyDescent="0.25">
      <c r="A67" s="171"/>
      <c r="B67" s="171"/>
      <c r="C67" s="171"/>
      <c r="D67" s="171"/>
      <c r="E67" s="171"/>
      <c r="F67" s="172"/>
      <c r="G67" s="171"/>
      <c r="H67" s="171"/>
      <c r="I67" s="171"/>
      <c r="J67" s="171"/>
      <c r="K67" s="171"/>
      <c r="L67" s="171"/>
      <c r="M67" s="171"/>
    </row>
    <row r="68" spans="1:13" x14ac:dyDescent="0.25">
      <c r="A68" s="171"/>
      <c r="B68" s="171"/>
      <c r="C68" s="171"/>
      <c r="D68" s="171"/>
      <c r="E68" s="171"/>
      <c r="F68" s="172"/>
      <c r="G68" s="171"/>
      <c r="H68" s="171"/>
      <c r="I68" s="171"/>
      <c r="J68" s="171"/>
      <c r="K68" s="171"/>
      <c r="L68" s="171"/>
      <c r="M68" s="171"/>
    </row>
    <row r="69" spans="1:13" x14ac:dyDescent="0.25">
      <c r="A69" s="171"/>
      <c r="B69" s="171"/>
      <c r="C69" s="171"/>
      <c r="D69" s="171"/>
      <c r="E69" s="171"/>
      <c r="F69" s="172"/>
      <c r="G69" s="171"/>
      <c r="H69" s="171"/>
      <c r="I69" s="171"/>
      <c r="J69" s="171"/>
      <c r="K69" s="171"/>
      <c r="L69" s="171"/>
      <c r="M69" s="171"/>
    </row>
    <row r="70" spans="1:13" x14ac:dyDescent="0.25">
      <c r="A70" s="171"/>
      <c r="B70" s="171"/>
      <c r="C70" s="171"/>
      <c r="D70" s="171"/>
      <c r="E70" s="171"/>
      <c r="F70" s="172"/>
      <c r="G70" s="171"/>
      <c r="H70" s="171"/>
      <c r="I70" s="171"/>
      <c r="J70" s="171"/>
      <c r="K70" s="171"/>
      <c r="L70" s="171"/>
      <c r="M70" s="171"/>
    </row>
    <row r="71" spans="1:13" x14ac:dyDescent="0.25">
      <c r="A71" s="422" t="s">
        <v>88</v>
      </c>
      <c r="B71" s="422"/>
      <c r="C71" s="422"/>
      <c r="D71" s="422"/>
      <c r="E71" s="422"/>
      <c r="F71" s="422"/>
      <c r="G71" s="422"/>
      <c r="H71" s="259">
        <f t="shared" ref="H71:M71" si="3">SUM(H55:H70)</f>
        <v>0</v>
      </c>
      <c r="I71" s="259">
        <f t="shared" si="3"/>
        <v>0</v>
      </c>
      <c r="J71" s="259">
        <f t="shared" si="3"/>
        <v>0</v>
      </c>
      <c r="K71" s="259">
        <f t="shared" si="3"/>
        <v>0</v>
      </c>
      <c r="L71" s="259">
        <f t="shared" si="3"/>
        <v>0</v>
      </c>
      <c r="M71" s="259">
        <f t="shared" si="3"/>
        <v>0</v>
      </c>
    </row>
    <row r="72" spans="1:13" s="218" customFormat="1" x14ac:dyDescent="0.25">
      <c r="A72" s="253" t="s">
        <v>177</v>
      </c>
      <c r="B72" s="260"/>
      <c r="C72" s="260"/>
      <c r="D72" s="260"/>
      <c r="E72" s="216"/>
      <c r="F72" s="216"/>
      <c r="G72" s="216"/>
      <c r="H72" s="217"/>
      <c r="I72" s="217"/>
      <c r="J72" s="217"/>
      <c r="K72" s="217"/>
      <c r="L72" s="217"/>
      <c r="M72" s="217"/>
    </row>
    <row r="73" spans="1:13" x14ac:dyDescent="0.25">
      <c r="A73" s="232"/>
      <c r="B73" s="232"/>
      <c r="C73" s="232"/>
      <c r="D73" s="232"/>
    </row>
    <row r="74" spans="1:13" s="219" customFormat="1" ht="33" customHeight="1" x14ac:dyDescent="0.25">
      <c r="A74" s="383" t="s">
        <v>145</v>
      </c>
      <c r="B74" s="383"/>
      <c r="C74" s="383"/>
      <c r="D74" s="383"/>
      <c r="E74" s="178"/>
      <c r="F74" s="178"/>
    </row>
    <row r="75" spans="1:13" s="219" customFormat="1" ht="33" customHeight="1" x14ac:dyDescent="0.25">
      <c r="A75" s="423" t="s">
        <v>174</v>
      </c>
      <c r="B75" s="423"/>
      <c r="C75" s="423"/>
      <c r="D75" s="173"/>
      <c r="E75" s="220"/>
      <c r="F75" s="178"/>
    </row>
    <row r="76" spans="1:13" s="219" customFormat="1" ht="21" customHeight="1" x14ac:dyDescent="0.25">
      <c r="A76" s="420" t="s">
        <v>146</v>
      </c>
      <c r="B76" s="420"/>
      <c r="C76" s="420"/>
      <c r="D76" s="173"/>
      <c r="E76" s="220"/>
      <c r="F76" s="178"/>
    </row>
    <row r="77" spans="1:13" s="219" customFormat="1" ht="16.5" customHeight="1" x14ac:dyDescent="0.25">
      <c r="A77" s="420" t="s">
        <v>147</v>
      </c>
      <c r="B77" s="420"/>
      <c r="C77" s="420"/>
      <c r="D77" s="262">
        <f>J71+K71</f>
        <v>0</v>
      </c>
      <c r="E77" s="221"/>
      <c r="F77" s="178"/>
    </row>
    <row r="78" spans="1:13" s="219" customFormat="1" ht="17.25" customHeight="1" x14ac:dyDescent="0.25">
      <c r="A78" s="420" t="s">
        <v>172</v>
      </c>
      <c r="B78" s="420"/>
      <c r="C78" s="420"/>
      <c r="D78" s="262">
        <f>D75-D77</f>
        <v>0</v>
      </c>
      <c r="E78" s="220"/>
      <c r="F78" s="178"/>
    </row>
    <row r="79" spans="1:13" ht="15" customHeight="1" x14ac:dyDescent="0.25">
      <c r="A79" s="420" t="s">
        <v>173</v>
      </c>
      <c r="B79" s="420"/>
      <c r="C79" s="420"/>
      <c r="D79" s="174"/>
      <c r="E79" s="220"/>
    </row>
    <row r="80" spans="1:13" ht="20.25" customHeight="1" x14ac:dyDescent="0.25">
      <c r="A80" s="421" t="s">
        <v>148</v>
      </c>
      <c r="B80" s="421"/>
      <c r="C80" s="421"/>
      <c r="D80" s="261">
        <f>D78+D79</f>
        <v>0</v>
      </c>
      <c r="E80" s="253" t="s">
        <v>128</v>
      </c>
    </row>
    <row r="81" spans="1:5" ht="63" customHeight="1" x14ac:dyDescent="0.25">
      <c r="A81" s="175" t="s">
        <v>17</v>
      </c>
      <c r="B81" s="175"/>
      <c r="C81" s="176" t="s">
        <v>18</v>
      </c>
      <c r="D81" s="177"/>
      <c r="E81" s="177"/>
    </row>
    <row r="82" spans="1:5" x14ac:dyDescent="0.25">
      <c r="A82" s="175" t="s">
        <v>102</v>
      </c>
      <c r="B82" s="175"/>
      <c r="C82" s="179" t="s">
        <v>20</v>
      </c>
      <c r="D82" s="177"/>
      <c r="E82" s="177"/>
    </row>
  </sheetData>
  <sheetProtection formatColumns="0" formatRows="0" insertRows="0"/>
  <mergeCells count="47">
    <mergeCell ref="A79:C79"/>
    <mergeCell ref="A80:C80"/>
    <mergeCell ref="A71:G71"/>
    <mergeCell ref="A74:D74"/>
    <mergeCell ref="A75:C75"/>
    <mergeCell ref="A76:C76"/>
    <mergeCell ref="A77:C77"/>
    <mergeCell ref="A78:C78"/>
    <mergeCell ref="M52:M53"/>
    <mergeCell ref="A49:B49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L52"/>
    <mergeCell ref="A48:B48"/>
    <mergeCell ref="B16:C16"/>
    <mergeCell ref="B17:C17"/>
    <mergeCell ref="A21:A23"/>
    <mergeCell ref="B21:B23"/>
    <mergeCell ref="A35:B35"/>
    <mergeCell ref="B38:E38"/>
    <mergeCell ref="A39:A40"/>
    <mergeCell ref="B39:B40"/>
    <mergeCell ref="C39:E39"/>
    <mergeCell ref="E21:F21"/>
    <mergeCell ref="C22:C23"/>
    <mergeCell ref="D22:D23"/>
    <mergeCell ref="E22:E23"/>
    <mergeCell ref="F22:F23"/>
    <mergeCell ref="A15:D15"/>
    <mergeCell ref="A1:D1"/>
    <mergeCell ref="A2:D2"/>
    <mergeCell ref="A3:B3"/>
    <mergeCell ref="A4:B4"/>
    <mergeCell ref="A5:D5"/>
    <mergeCell ref="A6:D6"/>
    <mergeCell ref="A7:B7"/>
    <mergeCell ref="C7:D7"/>
    <mergeCell ref="A9:B9"/>
    <mergeCell ref="C9:D9"/>
    <mergeCell ref="A11:D11"/>
  </mergeCells>
  <conditionalFormatting sqref="D13">
    <cfRule type="cellIs" dxfId="11" priority="5" operator="greaterThan">
      <formula>#REF!</formula>
    </cfRule>
  </conditionalFormatting>
  <conditionalFormatting sqref="D13">
    <cfRule type="cellIs" dxfId="10" priority="4" operator="lessThan">
      <formula>#REF!</formula>
    </cfRule>
  </conditionalFormatting>
  <conditionalFormatting sqref="D48">
    <cfRule type="cellIs" dxfId="9" priority="2" operator="lessThan">
      <formula>#REF!</formula>
    </cfRule>
    <cfRule type="cellIs" dxfId="8" priority="3" operator="greaterThan">
      <formula>#REF!</formula>
    </cfRule>
  </conditionalFormatting>
  <conditionalFormatting sqref="D75">
    <cfRule type="containsBlanks" dxfId="7" priority="6">
      <formula>LEN(TRIM(#REF!))=0</formula>
    </cfRule>
  </conditionalFormatting>
  <conditionalFormatting sqref="D76">
    <cfRule type="containsBlanks" dxfId="6" priority="1">
      <formula>LEN(TRIM(#REF!))=0</formula>
    </cfRule>
  </conditionalFormatting>
  <dataValidations count="1">
    <dataValidation type="date" allowBlank="1" showInputMessage="1" showErrorMessage="1" sqref="D16:D17">
      <formula1>43101</formula1>
      <formula2>43465</formula2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'listy rozwijalne'!$C$1:$C$16</xm:f>
          </x14:formula1>
          <xm:sqref>F55:F70</xm:sqref>
        </x14:dataValidation>
        <x14:dataValidation type="list" allowBlank="1" showInputMessage="1" showErrorMessage="1">
          <x14:formula1>
            <xm:f>'listy rozwijalne'!$A$1:$A$3</xm:f>
          </x14:formula1>
          <xm:sqref>B13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8"/>
  <sheetViews>
    <sheetView tabSelected="1" zoomScale="85" zoomScaleNormal="85" workbookViewId="0">
      <selection activeCell="H11" sqref="H11:H12"/>
    </sheetView>
  </sheetViews>
  <sheetFormatPr defaultRowHeight="15" x14ac:dyDescent="0.25"/>
  <cols>
    <col min="1" max="1" width="9.140625" style="78"/>
    <col min="2" max="2" width="8.7109375" style="78" customWidth="1"/>
    <col min="3" max="3" width="18.7109375" style="78" customWidth="1"/>
    <col min="4" max="4" width="16" style="78" customWidth="1"/>
    <col min="5" max="5" width="12" style="78" customWidth="1"/>
    <col min="6" max="6" width="16.28515625" style="78" customWidth="1"/>
    <col min="7" max="9" width="10.85546875" style="78" customWidth="1"/>
    <col min="10" max="10" width="15.42578125" style="78" customWidth="1"/>
    <col min="11" max="11" width="16.85546875" style="78" customWidth="1"/>
    <col min="12" max="12" width="16.5703125" style="78" customWidth="1"/>
    <col min="13" max="13" width="14.42578125" style="78" customWidth="1"/>
    <col min="14" max="14" width="18" style="78" customWidth="1"/>
    <col min="15" max="15" width="10.85546875" style="78" customWidth="1"/>
    <col min="16" max="16384" width="9.140625" style="78"/>
  </cols>
  <sheetData>
    <row r="1" spans="2:14" ht="15.75" thickBot="1" x14ac:dyDescent="0.3">
      <c r="M1" s="432" t="s">
        <v>152</v>
      </c>
      <c r="N1" s="432"/>
    </row>
    <row r="2" spans="2:14" s="67" customFormat="1" ht="15" customHeight="1" x14ac:dyDescent="0.25">
      <c r="B2" s="311" t="s">
        <v>105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2:14" s="67" customFormat="1" ht="33" customHeight="1" x14ac:dyDescent="0.25">
      <c r="B3" s="314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6"/>
    </row>
    <row r="4" spans="2:14" s="67" customFormat="1" ht="13.9" customHeight="1" x14ac:dyDescent="0.25">
      <c r="B4" s="317" t="s">
        <v>125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9"/>
    </row>
    <row r="5" spans="2:14" s="67" customFormat="1" ht="19.5" thickBot="1" x14ac:dyDescent="0.35">
      <c r="B5" s="71"/>
      <c r="C5" s="72"/>
      <c r="D5" s="72"/>
      <c r="E5" s="72"/>
      <c r="F5" s="72"/>
      <c r="G5" s="72"/>
      <c r="H5" s="72"/>
      <c r="I5" s="113"/>
      <c r="J5" s="113"/>
      <c r="K5" s="113"/>
      <c r="L5" s="113"/>
      <c r="M5" s="113"/>
      <c r="N5" s="145"/>
    </row>
    <row r="6" spans="2:14" s="146" customFormat="1" ht="60.75" customHeight="1" x14ac:dyDescent="0.25">
      <c r="B6" s="440" t="s">
        <v>6</v>
      </c>
      <c r="C6" s="441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6"/>
    </row>
    <row r="7" spans="2:14" s="146" customFormat="1" ht="13.5" customHeight="1" thickBot="1" x14ac:dyDescent="0.3">
      <c r="B7" s="442"/>
      <c r="C7" s="443"/>
      <c r="D7" s="147"/>
      <c r="E7" s="148"/>
      <c r="F7" s="149"/>
      <c r="G7" s="149"/>
      <c r="H7" s="149"/>
      <c r="I7" s="148"/>
      <c r="J7" s="148"/>
      <c r="K7" s="148"/>
      <c r="L7" s="148"/>
      <c r="M7" s="148"/>
      <c r="N7" s="150"/>
    </row>
    <row r="8" spans="2:14" s="146" customFormat="1" ht="46.5" customHeight="1" x14ac:dyDescent="0.25">
      <c r="B8" s="433" t="s">
        <v>22</v>
      </c>
      <c r="C8" s="434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6"/>
    </row>
    <row r="9" spans="2:14" s="146" customFormat="1" ht="15.75" customHeight="1" thickBot="1" x14ac:dyDescent="0.3">
      <c r="B9" s="151"/>
      <c r="C9" s="152"/>
      <c r="D9" s="444" t="s">
        <v>23</v>
      </c>
      <c r="E9" s="444"/>
      <c r="F9" s="444"/>
      <c r="G9" s="444"/>
      <c r="H9" s="444"/>
      <c r="I9" s="444"/>
      <c r="J9" s="444"/>
      <c r="K9" s="444"/>
      <c r="L9" s="444"/>
      <c r="M9" s="444"/>
      <c r="N9" s="445"/>
    </row>
    <row r="11" spans="2:14" s="153" customFormat="1" ht="30" customHeight="1" x14ac:dyDescent="0.2">
      <c r="B11" s="424" t="s">
        <v>0</v>
      </c>
      <c r="C11" s="424" t="s">
        <v>1</v>
      </c>
      <c r="D11" s="424" t="s">
        <v>2</v>
      </c>
      <c r="E11" s="424" t="s">
        <v>3</v>
      </c>
      <c r="F11" s="424" t="s">
        <v>39</v>
      </c>
      <c r="G11" s="424" t="s">
        <v>176</v>
      </c>
      <c r="H11" s="424" t="s">
        <v>4</v>
      </c>
      <c r="I11" s="426" t="s">
        <v>83</v>
      </c>
      <c r="J11" s="426" t="s">
        <v>84</v>
      </c>
      <c r="K11" s="437" t="s">
        <v>85</v>
      </c>
      <c r="L11" s="438"/>
      <c r="M11" s="439"/>
      <c r="N11" s="427" t="s">
        <v>86</v>
      </c>
    </row>
    <row r="12" spans="2:14" ht="90" customHeight="1" x14ac:dyDescent="0.25">
      <c r="B12" s="424"/>
      <c r="C12" s="424"/>
      <c r="D12" s="424"/>
      <c r="E12" s="424"/>
      <c r="F12" s="424"/>
      <c r="G12" s="424"/>
      <c r="H12" s="424"/>
      <c r="I12" s="426"/>
      <c r="J12" s="426"/>
      <c r="K12" s="154" t="s">
        <v>171</v>
      </c>
      <c r="L12" s="154" t="s">
        <v>153</v>
      </c>
      <c r="M12" s="155" t="s">
        <v>87</v>
      </c>
      <c r="N12" s="428"/>
    </row>
    <row r="13" spans="2:14" x14ac:dyDescent="0.25">
      <c r="B13" s="156">
        <v>1</v>
      </c>
      <c r="C13" s="156">
        <v>2</v>
      </c>
      <c r="D13" s="156">
        <v>3</v>
      </c>
      <c r="E13" s="156">
        <v>4</v>
      </c>
      <c r="F13" s="156">
        <v>5</v>
      </c>
      <c r="G13" s="156">
        <v>6</v>
      </c>
      <c r="H13" s="156">
        <v>7</v>
      </c>
      <c r="I13" s="156">
        <v>8</v>
      </c>
      <c r="J13" s="156">
        <v>9</v>
      </c>
      <c r="K13" s="156" t="s">
        <v>126</v>
      </c>
      <c r="L13" s="156" t="s">
        <v>127</v>
      </c>
      <c r="M13" s="156">
        <v>11</v>
      </c>
      <c r="N13" s="156">
        <v>12</v>
      </c>
    </row>
    <row r="14" spans="2:14" x14ac:dyDescent="0.25">
      <c r="B14" s="185"/>
      <c r="C14" s="185"/>
      <c r="D14" s="185"/>
      <c r="E14" s="185"/>
      <c r="F14" s="185"/>
      <c r="G14" s="172"/>
      <c r="H14" s="185"/>
      <c r="I14" s="185"/>
      <c r="J14" s="185"/>
      <c r="K14" s="185"/>
      <c r="L14" s="185"/>
      <c r="M14" s="185"/>
      <c r="N14" s="185"/>
    </row>
    <row r="15" spans="2:14" x14ac:dyDescent="0.25">
      <c r="B15" s="185"/>
      <c r="C15" s="185"/>
      <c r="D15" s="185"/>
      <c r="E15" s="185"/>
      <c r="F15" s="185"/>
      <c r="G15" s="186"/>
      <c r="H15" s="185"/>
      <c r="I15" s="185"/>
      <c r="J15" s="185"/>
      <c r="K15" s="185"/>
      <c r="L15" s="185"/>
      <c r="M15" s="185"/>
      <c r="N15" s="185"/>
    </row>
    <row r="16" spans="2:14" x14ac:dyDescent="0.25">
      <c r="B16" s="185"/>
      <c r="C16" s="185"/>
      <c r="D16" s="185"/>
      <c r="E16" s="185"/>
      <c r="F16" s="185"/>
      <c r="G16" s="186"/>
      <c r="H16" s="185"/>
      <c r="I16" s="185"/>
      <c r="J16" s="185"/>
      <c r="K16" s="185"/>
      <c r="L16" s="185"/>
      <c r="M16" s="185"/>
      <c r="N16" s="185"/>
    </row>
    <row r="17" spans="2:14" x14ac:dyDescent="0.25">
      <c r="B17" s="185"/>
      <c r="C17" s="185"/>
      <c r="D17" s="185"/>
      <c r="E17" s="185"/>
      <c r="F17" s="185"/>
      <c r="G17" s="186"/>
      <c r="H17" s="185"/>
      <c r="I17" s="185"/>
      <c r="J17" s="185"/>
      <c r="K17" s="185"/>
      <c r="L17" s="185"/>
      <c r="M17" s="185"/>
      <c r="N17" s="185"/>
    </row>
    <row r="18" spans="2:14" x14ac:dyDescent="0.25">
      <c r="B18" s="185"/>
      <c r="C18" s="185"/>
      <c r="D18" s="185"/>
      <c r="E18" s="185"/>
      <c r="F18" s="185"/>
      <c r="G18" s="186"/>
      <c r="H18" s="185"/>
      <c r="I18" s="185"/>
      <c r="J18" s="185"/>
      <c r="K18" s="185"/>
      <c r="L18" s="185"/>
      <c r="M18" s="185"/>
      <c r="N18" s="185"/>
    </row>
    <row r="19" spans="2:14" x14ac:dyDescent="0.25">
      <c r="B19" s="185"/>
      <c r="C19" s="185"/>
      <c r="D19" s="185"/>
      <c r="E19" s="185"/>
      <c r="F19" s="185"/>
      <c r="G19" s="186"/>
      <c r="H19" s="185"/>
      <c r="I19" s="185"/>
      <c r="J19" s="185"/>
      <c r="K19" s="185"/>
      <c r="L19" s="185"/>
      <c r="M19" s="185"/>
      <c r="N19" s="185"/>
    </row>
    <row r="20" spans="2:14" ht="15" customHeight="1" x14ac:dyDescent="0.25">
      <c r="B20" s="185"/>
      <c r="C20" s="185"/>
      <c r="D20" s="185"/>
      <c r="E20" s="185"/>
      <c r="F20" s="185"/>
      <c r="G20" s="186"/>
      <c r="H20" s="185"/>
      <c r="I20" s="185"/>
      <c r="J20" s="185"/>
      <c r="K20" s="185"/>
      <c r="L20" s="185"/>
      <c r="M20" s="185"/>
      <c r="N20" s="185"/>
    </row>
    <row r="21" spans="2:14" x14ac:dyDescent="0.25">
      <c r="B21" s="185"/>
      <c r="C21" s="185"/>
      <c r="D21" s="185"/>
      <c r="E21" s="185"/>
      <c r="F21" s="185"/>
      <c r="G21" s="186"/>
      <c r="H21" s="185"/>
      <c r="I21" s="185"/>
      <c r="J21" s="185"/>
      <c r="K21" s="185"/>
      <c r="L21" s="185"/>
      <c r="M21" s="185"/>
      <c r="N21" s="185"/>
    </row>
    <row r="22" spans="2:14" x14ac:dyDescent="0.25">
      <c r="B22" s="185"/>
      <c r="C22" s="185"/>
      <c r="D22" s="185"/>
      <c r="E22" s="185"/>
      <c r="F22" s="185"/>
      <c r="G22" s="186"/>
      <c r="H22" s="185"/>
      <c r="I22" s="185"/>
      <c r="J22" s="185"/>
      <c r="K22" s="185"/>
      <c r="L22" s="185"/>
      <c r="M22" s="185"/>
      <c r="N22" s="185"/>
    </row>
    <row r="23" spans="2:14" x14ac:dyDescent="0.25">
      <c r="B23" s="185"/>
      <c r="C23" s="185"/>
      <c r="D23" s="185"/>
      <c r="E23" s="185"/>
      <c r="F23" s="185"/>
      <c r="G23" s="186"/>
      <c r="H23" s="185"/>
      <c r="I23" s="185"/>
      <c r="J23" s="185"/>
      <c r="K23" s="185"/>
      <c r="L23" s="185"/>
      <c r="M23" s="185"/>
      <c r="N23" s="185"/>
    </row>
    <row r="24" spans="2:14" x14ac:dyDescent="0.25">
      <c r="B24" s="185"/>
      <c r="C24" s="185"/>
      <c r="D24" s="185"/>
      <c r="E24" s="185"/>
      <c r="F24" s="185"/>
      <c r="G24" s="186"/>
      <c r="H24" s="185"/>
      <c r="I24" s="185"/>
      <c r="J24" s="185"/>
      <c r="K24" s="185"/>
      <c r="L24" s="185"/>
      <c r="M24" s="185"/>
      <c r="N24" s="185"/>
    </row>
    <row r="25" spans="2:14" x14ac:dyDescent="0.25">
      <c r="B25" s="185"/>
      <c r="C25" s="185"/>
      <c r="D25" s="185"/>
      <c r="E25" s="185"/>
      <c r="F25" s="185"/>
      <c r="G25" s="186"/>
      <c r="H25" s="185"/>
      <c r="I25" s="185"/>
      <c r="J25" s="185"/>
      <c r="K25" s="185"/>
      <c r="L25" s="185"/>
      <c r="M25" s="185"/>
      <c r="N25" s="185"/>
    </row>
    <row r="26" spans="2:14" x14ac:dyDescent="0.25">
      <c r="B26" s="185"/>
      <c r="C26" s="185"/>
      <c r="D26" s="185"/>
      <c r="E26" s="185"/>
      <c r="F26" s="185"/>
      <c r="G26" s="186"/>
      <c r="H26" s="185"/>
      <c r="I26" s="185"/>
      <c r="J26" s="185"/>
      <c r="K26" s="185"/>
      <c r="L26" s="185"/>
      <c r="M26" s="185"/>
      <c r="N26" s="185"/>
    </row>
    <row r="27" spans="2:14" x14ac:dyDescent="0.25">
      <c r="B27" s="185"/>
      <c r="C27" s="185"/>
      <c r="D27" s="185"/>
      <c r="E27" s="185"/>
      <c r="F27" s="185"/>
      <c r="G27" s="186"/>
      <c r="H27" s="185"/>
      <c r="I27" s="185"/>
      <c r="J27" s="185"/>
      <c r="K27" s="185"/>
      <c r="L27" s="185"/>
      <c r="M27" s="185"/>
      <c r="N27" s="185"/>
    </row>
    <row r="28" spans="2:14" x14ac:dyDescent="0.25">
      <c r="B28" s="185"/>
      <c r="C28" s="185"/>
      <c r="D28" s="185"/>
      <c r="E28" s="185"/>
      <c r="F28" s="185"/>
      <c r="G28" s="186"/>
      <c r="H28" s="185"/>
      <c r="I28" s="185"/>
      <c r="J28" s="185"/>
      <c r="K28" s="185"/>
      <c r="L28" s="185"/>
      <c r="M28" s="185"/>
      <c r="N28" s="185"/>
    </row>
    <row r="29" spans="2:14" x14ac:dyDescent="0.25">
      <c r="B29" s="185"/>
      <c r="C29" s="185"/>
      <c r="D29" s="185"/>
      <c r="E29" s="185"/>
      <c r="F29" s="185"/>
      <c r="G29" s="186"/>
      <c r="H29" s="185"/>
      <c r="I29" s="185"/>
      <c r="J29" s="185"/>
      <c r="K29" s="185"/>
      <c r="L29" s="185"/>
      <c r="M29" s="185"/>
      <c r="N29" s="185"/>
    </row>
    <row r="30" spans="2:14" x14ac:dyDescent="0.25">
      <c r="B30" s="185"/>
      <c r="C30" s="185"/>
      <c r="D30" s="185"/>
      <c r="E30" s="185"/>
      <c r="F30" s="185"/>
      <c r="G30" s="186"/>
      <c r="H30" s="185"/>
      <c r="I30" s="185"/>
      <c r="J30" s="185"/>
      <c r="K30" s="185"/>
      <c r="L30" s="185"/>
      <c r="M30" s="185"/>
      <c r="N30" s="185"/>
    </row>
    <row r="31" spans="2:14" x14ac:dyDescent="0.25">
      <c r="B31" s="185"/>
      <c r="C31" s="185"/>
      <c r="D31" s="185"/>
      <c r="E31" s="185"/>
      <c r="F31" s="185"/>
      <c r="G31" s="186"/>
      <c r="H31" s="185"/>
      <c r="I31" s="185"/>
      <c r="J31" s="185"/>
      <c r="K31" s="185"/>
      <c r="L31" s="185"/>
      <c r="M31" s="185"/>
      <c r="N31" s="185"/>
    </row>
    <row r="32" spans="2:14" x14ac:dyDescent="0.25">
      <c r="B32" s="185"/>
      <c r="C32" s="185"/>
      <c r="D32" s="185"/>
      <c r="E32" s="185"/>
      <c r="F32" s="185"/>
      <c r="G32" s="186"/>
      <c r="H32" s="185"/>
      <c r="I32" s="185"/>
      <c r="J32" s="185"/>
      <c r="K32" s="185"/>
      <c r="L32" s="185"/>
      <c r="M32" s="185"/>
      <c r="N32" s="185"/>
    </row>
    <row r="33" spans="2:14" x14ac:dyDescent="0.25">
      <c r="B33" s="185"/>
      <c r="C33" s="185"/>
      <c r="D33" s="185"/>
      <c r="E33" s="185"/>
      <c r="F33" s="185"/>
      <c r="G33" s="186"/>
      <c r="H33" s="185"/>
      <c r="I33" s="185"/>
      <c r="J33" s="185"/>
      <c r="K33" s="185"/>
      <c r="L33" s="185"/>
      <c r="M33" s="185"/>
      <c r="N33" s="185"/>
    </row>
    <row r="34" spans="2:14" x14ac:dyDescent="0.25">
      <c r="B34" s="185"/>
      <c r="C34" s="185"/>
      <c r="D34" s="185"/>
      <c r="E34" s="185"/>
      <c r="F34" s="185"/>
      <c r="G34" s="186"/>
      <c r="H34" s="185"/>
      <c r="I34" s="185"/>
      <c r="J34" s="185"/>
      <c r="K34" s="185"/>
      <c r="L34" s="185"/>
      <c r="M34" s="185"/>
      <c r="N34" s="185"/>
    </row>
    <row r="35" spans="2:14" x14ac:dyDescent="0.25">
      <c r="B35" s="429" t="s">
        <v>88</v>
      </c>
      <c r="C35" s="430"/>
      <c r="D35" s="430"/>
      <c r="E35" s="430"/>
      <c r="F35" s="430"/>
      <c r="G35" s="430"/>
      <c r="H35" s="431"/>
      <c r="I35" s="157">
        <f t="shared" ref="I35:N35" si="0">SUM(I14:I34)</f>
        <v>0</v>
      </c>
      <c r="J35" s="157">
        <f t="shared" si="0"/>
        <v>0</v>
      </c>
      <c r="K35" s="157">
        <f t="shared" si="0"/>
        <v>0</v>
      </c>
      <c r="L35" s="157">
        <f t="shared" si="0"/>
        <v>0</v>
      </c>
      <c r="M35" s="157">
        <f t="shared" si="0"/>
        <v>0</v>
      </c>
      <c r="N35" s="157">
        <f t="shared" si="0"/>
        <v>0</v>
      </c>
    </row>
    <row r="37" spans="2:14" x14ac:dyDescent="0.25">
      <c r="B37" s="187"/>
      <c r="C37" s="187"/>
      <c r="D37" s="187"/>
      <c r="E37" s="187"/>
      <c r="F37" s="187"/>
    </row>
    <row r="38" spans="2:14" ht="21.75" customHeight="1" x14ac:dyDescent="0.25">
      <c r="B38" s="44"/>
      <c r="C38" s="188" t="s">
        <v>64</v>
      </c>
      <c r="D38" s="188"/>
      <c r="E38" s="188"/>
      <c r="F38" s="188"/>
      <c r="G38" s="83"/>
    </row>
    <row r="39" spans="2:14" ht="35.25" customHeight="1" x14ac:dyDescent="0.25">
      <c r="B39" s="44"/>
      <c r="C39" s="188" t="s">
        <v>65</v>
      </c>
      <c r="D39" s="188"/>
      <c r="E39" s="188"/>
      <c r="F39" s="188"/>
      <c r="G39" s="83"/>
    </row>
    <row r="40" spans="2:14" x14ac:dyDescent="0.25">
      <c r="B40" s="44"/>
      <c r="C40" s="189"/>
      <c r="D40" s="189"/>
      <c r="E40" s="189"/>
      <c r="F40" s="189"/>
      <c r="G40" s="144"/>
    </row>
    <row r="41" spans="2:14" x14ac:dyDescent="0.25">
      <c r="B41" s="135"/>
      <c r="C41" s="144"/>
      <c r="D41" s="144"/>
      <c r="E41" s="144"/>
      <c r="F41" s="144"/>
      <c r="G41" s="144"/>
    </row>
    <row r="42" spans="2:14" ht="21" customHeight="1" x14ac:dyDescent="0.25">
      <c r="B42" s="383" t="s">
        <v>89</v>
      </c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</row>
    <row r="43" spans="2:14" ht="95.25" customHeight="1" x14ac:dyDescent="0.25">
      <c r="B43" s="425" t="s">
        <v>90</v>
      </c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</row>
    <row r="44" spans="2:14" x14ac:dyDescent="0.25">
      <c r="B44" s="135"/>
      <c r="D44" s="144"/>
      <c r="E44" s="144"/>
      <c r="F44" s="144"/>
      <c r="G44" s="144"/>
    </row>
    <row r="45" spans="2:14" x14ac:dyDescent="0.25">
      <c r="B45" s="44"/>
      <c r="C45" s="189"/>
      <c r="D45" s="189"/>
      <c r="E45" s="189"/>
      <c r="F45" s="189"/>
      <c r="G45" s="189"/>
      <c r="H45" s="187"/>
      <c r="I45" s="187"/>
    </row>
    <row r="46" spans="2:14" ht="25.5" customHeight="1" x14ac:dyDescent="0.25">
      <c r="B46" s="26" t="s">
        <v>17</v>
      </c>
      <c r="C46" s="26"/>
      <c r="D46" s="187"/>
      <c r="E46" s="190" t="s">
        <v>18</v>
      </c>
      <c r="F46" s="166"/>
      <c r="G46" s="166"/>
      <c r="H46" s="187"/>
      <c r="I46" s="187"/>
    </row>
    <row r="47" spans="2:14" x14ac:dyDescent="0.25">
      <c r="B47" s="26" t="s">
        <v>19</v>
      </c>
      <c r="C47" s="26"/>
      <c r="D47" s="187"/>
      <c r="E47" s="191" t="s">
        <v>20</v>
      </c>
      <c r="F47" s="166"/>
      <c r="G47" s="166"/>
      <c r="H47" s="187"/>
      <c r="I47" s="187"/>
    </row>
    <row r="48" spans="2:14" x14ac:dyDescent="0.25">
      <c r="B48" s="187"/>
      <c r="C48" s="187"/>
      <c r="D48" s="187"/>
      <c r="E48" s="187"/>
      <c r="F48" s="187"/>
      <c r="G48" s="187"/>
      <c r="H48" s="187"/>
      <c r="I48" s="187"/>
    </row>
  </sheetData>
  <sheetProtection formatCells="0" formatColumns="0" formatRows="0" sort="0" autoFilter="0"/>
  <mergeCells count="23">
    <mergeCell ref="M1:N1"/>
    <mergeCell ref="B8:C8"/>
    <mergeCell ref="D8:N8"/>
    <mergeCell ref="K11:M11"/>
    <mergeCell ref="B2:N3"/>
    <mergeCell ref="B4:N4"/>
    <mergeCell ref="B6:C6"/>
    <mergeCell ref="D6:N6"/>
    <mergeCell ref="B7:C7"/>
    <mergeCell ref="D9:N9"/>
    <mergeCell ref="B11:B12"/>
    <mergeCell ref="C11:C12"/>
    <mergeCell ref="D11:D12"/>
    <mergeCell ref="E11:E12"/>
    <mergeCell ref="F11:F12"/>
    <mergeCell ref="G11:G12"/>
    <mergeCell ref="H11:H12"/>
    <mergeCell ref="B43:N43"/>
    <mergeCell ref="I11:I12"/>
    <mergeCell ref="J11:J12"/>
    <mergeCell ref="N11:N12"/>
    <mergeCell ref="B35:H35"/>
    <mergeCell ref="B42:N42"/>
  </mergeCells>
  <pageMargins left="0.7" right="0.7" top="0.75" bottom="0.75" header="0.3" footer="0.3"/>
  <pageSetup paperSize="9" scale="67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rozwijalne'!$C$1:$C$16</xm:f>
          </x14:formula1>
          <xm:sqref>G14:G34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6"/>
  <sheetViews>
    <sheetView workbookViewId="0">
      <selection sqref="A1:XFD1048576"/>
    </sheetView>
  </sheetViews>
  <sheetFormatPr defaultRowHeight="15" x14ac:dyDescent="0.25"/>
  <cols>
    <col min="1" max="1" width="20.42578125" customWidth="1"/>
  </cols>
  <sheetData>
    <row r="1" spans="1:3" ht="15.75" thickBot="1" x14ac:dyDescent="0.3">
      <c r="A1" s="61" t="s">
        <v>159</v>
      </c>
      <c r="C1" s="62">
        <v>1</v>
      </c>
    </row>
    <row r="2" spans="1:3" ht="15.75" thickBot="1" x14ac:dyDescent="0.3">
      <c r="A2" s="61" t="s">
        <v>161</v>
      </c>
      <c r="C2" s="62">
        <v>2</v>
      </c>
    </row>
    <row r="3" spans="1:3" ht="15.75" thickBot="1" x14ac:dyDescent="0.3">
      <c r="A3" s="61" t="s">
        <v>160</v>
      </c>
      <c r="C3" s="66">
        <v>3</v>
      </c>
    </row>
    <row r="4" spans="1:3" ht="15.75" thickBot="1" x14ac:dyDescent="0.3">
      <c r="C4" s="66">
        <v>4</v>
      </c>
    </row>
    <row r="5" spans="1:3" ht="15.75" thickBot="1" x14ac:dyDescent="0.3">
      <c r="C5" s="62">
        <v>5</v>
      </c>
    </row>
    <row r="6" spans="1:3" ht="15.75" thickBot="1" x14ac:dyDescent="0.3">
      <c r="C6" s="62">
        <v>6</v>
      </c>
    </row>
    <row r="7" spans="1:3" ht="15.75" thickBot="1" x14ac:dyDescent="0.3">
      <c r="C7" s="62">
        <v>7</v>
      </c>
    </row>
    <row r="8" spans="1:3" ht="15.75" thickBot="1" x14ac:dyDescent="0.3">
      <c r="C8" s="62">
        <v>8</v>
      </c>
    </row>
    <row r="9" spans="1:3" ht="15.75" thickBot="1" x14ac:dyDescent="0.3">
      <c r="C9" s="62">
        <v>9</v>
      </c>
    </row>
    <row r="10" spans="1:3" ht="15.75" thickBot="1" x14ac:dyDescent="0.3">
      <c r="C10" s="66">
        <v>10</v>
      </c>
    </row>
    <row r="11" spans="1:3" ht="15.75" thickBot="1" x14ac:dyDescent="0.3">
      <c r="C11" s="2" t="s">
        <v>33</v>
      </c>
    </row>
    <row r="12" spans="1:3" ht="15.75" thickBot="1" x14ac:dyDescent="0.3">
      <c r="C12" s="3" t="s">
        <v>34</v>
      </c>
    </row>
    <row r="13" spans="1:3" ht="15.75" thickBot="1" x14ac:dyDescent="0.3">
      <c r="C13" s="2" t="s">
        <v>35</v>
      </c>
    </row>
    <row r="14" spans="1:3" ht="15.75" thickBot="1" x14ac:dyDescent="0.3">
      <c r="C14" s="2" t="s">
        <v>36</v>
      </c>
    </row>
    <row r="15" spans="1:3" ht="15.75" thickBot="1" x14ac:dyDescent="0.3">
      <c r="C15" s="2" t="s">
        <v>37</v>
      </c>
    </row>
    <row r="16" spans="1:3" ht="15.75" thickBot="1" x14ac:dyDescent="0.3">
      <c r="C16" s="3" t="s">
        <v>38</v>
      </c>
    </row>
  </sheetData>
  <sheetProtection algorithmName="SHA-512" hashValue="3+62RW1s+anBhcfeADprMk287eKczriKFvuRoLPCnthz4+H4utqgADXAGENHbC1IBTVRV3pSL06Pc70XSgOilw==" saltValue="eqhhmsN/j3Csio8k0cPsS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1. Kosztorys</vt:lpstr>
      <vt:lpstr>2. Harmonogram</vt:lpstr>
      <vt:lpstr>3. Wniosek o transzę.</vt:lpstr>
      <vt:lpstr>4. Spr. z realiz. zad.</vt:lpstr>
      <vt:lpstr>5. Rozliczenie transzy</vt:lpstr>
      <vt:lpstr>listy rozwijalne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Agnieszka Frydrych</cp:lastModifiedBy>
  <cp:lastPrinted>2018-10-25T09:32:11Z</cp:lastPrinted>
  <dcterms:created xsi:type="dcterms:W3CDTF">2018-02-13T08:33:55Z</dcterms:created>
  <dcterms:modified xsi:type="dcterms:W3CDTF">2019-01-11T10:17:36Z</dcterms:modified>
</cp:coreProperties>
</file>