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eswiech\Desktop\"/>
    </mc:Choice>
  </mc:AlternateContent>
  <bookViews>
    <workbookView xWindow="0" yWindow="0" windowWidth="28800" windowHeight="12300" tabRatio="858"/>
  </bookViews>
  <sheets>
    <sheet name="1 Kosztorys" sheetId="4" r:id="rId1"/>
    <sheet name="2 Harmonogram" sheetId="17" r:id="rId2"/>
    <sheet name="lista" sheetId="21" state="hidden" r:id="rId3"/>
  </sheets>
  <definedNames>
    <definedName name="_xlnm.Print_Area" localSheetId="0">'1 Kosztorys'!$A$1:$F$34</definedName>
    <definedName name="_xlnm.Print_Area" localSheetId="1">'2 Harmonogram'!$A$1:$K$27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4" l="1"/>
  <c r="E27" i="4"/>
  <c r="F21" i="4" l="1"/>
  <c r="E21" i="4"/>
  <c r="D21" i="4" l="1"/>
  <c r="C4" i="4" l="1"/>
  <c r="C3" i="4"/>
  <c r="J21" i="17"/>
  <c r="K23" i="17" s="1"/>
  <c r="I21" i="17"/>
  <c r="K22" i="17" s="1"/>
  <c r="G21" i="17"/>
  <c r="H23" i="17" s="1"/>
  <c r="F21" i="17"/>
  <c r="H22" i="17" s="1"/>
  <c r="D21" i="17"/>
  <c r="E23" i="17" s="1"/>
  <c r="C21" i="17"/>
  <c r="E22" i="17" s="1"/>
  <c r="K20" i="17"/>
  <c r="H20" i="17"/>
  <c r="E20" i="17"/>
  <c r="K19" i="17"/>
  <c r="H19" i="17"/>
  <c r="E19" i="17"/>
  <c r="K18" i="17"/>
  <c r="H18" i="17"/>
  <c r="E18" i="17"/>
  <c r="K17" i="17"/>
  <c r="H17" i="17"/>
  <c r="E17" i="17"/>
  <c r="K16" i="17"/>
  <c r="H16" i="17"/>
  <c r="E16" i="17"/>
  <c r="K15" i="17"/>
  <c r="H15" i="17"/>
  <c r="E15" i="17"/>
  <c r="K14" i="17"/>
  <c r="H14" i="17"/>
  <c r="E14" i="17"/>
  <c r="K13" i="17"/>
  <c r="H13" i="17"/>
  <c r="E13" i="17"/>
  <c r="K12" i="17"/>
  <c r="H12" i="17"/>
  <c r="E12" i="17"/>
  <c r="K11" i="17"/>
  <c r="H11" i="17"/>
  <c r="E11" i="17"/>
  <c r="K10" i="17"/>
  <c r="H10" i="17"/>
  <c r="E10" i="17"/>
  <c r="K9" i="17"/>
  <c r="H9" i="17"/>
  <c r="E9" i="17"/>
  <c r="I5" i="17"/>
  <c r="I4" i="17"/>
  <c r="K21" i="17" l="1"/>
  <c r="K5" i="17"/>
  <c r="H21" i="17"/>
  <c r="E21" i="17"/>
  <c r="K4" i="17"/>
  <c r="B21" i="17"/>
  <c r="G5" i="17" l="1"/>
</calcChain>
</file>

<file path=xl/sharedStrings.xml><?xml version="1.0" encoding="utf-8"?>
<sst xmlns="http://schemas.openxmlformats.org/spreadsheetml/2006/main" count="102" uniqueCount="84">
  <si>
    <t>Lp.</t>
  </si>
  <si>
    <t>na podstawie umowy z Wojewodą Mazowieckim nr</t>
  </si>
  <si>
    <t>Nazwa i adres Beneficjenta</t>
  </si>
  <si>
    <t>OGÓŁEM:</t>
  </si>
  <si>
    <t>Razem, z tego:</t>
  </si>
  <si>
    <t>środki własne</t>
  </si>
  <si>
    <t>………………….</t>
  </si>
  <si>
    <t xml:space="preserve">      …………………………………………………</t>
  </si>
  <si>
    <t>data:</t>
  </si>
  <si>
    <t>podpisy osób uprawnionych do reprezentowania Beneficjenta</t>
  </si>
  <si>
    <t>Zadanie realizowane w okresie od:</t>
  </si>
  <si>
    <t>Wynagrodzenia zatrudnionego personelu</t>
  </si>
  <si>
    <t>Dostawa mediów</t>
  </si>
  <si>
    <t>Opłaty dotyczące lokalu (czynsz, najem)</t>
  </si>
  <si>
    <t>Wyżywienie</t>
  </si>
  <si>
    <t>Wydatki związane z utrzymaniem czystości</t>
  </si>
  <si>
    <t>I</t>
  </si>
  <si>
    <t>II</t>
  </si>
  <si>
    <t>III</t>
  </si>
  <si>
    <t>IV</t>
  </si>
  <si>
    <t>V</t>
  </si>
  <si>
    <t>VI</t>
  </si>
  <si>
    <t>Forma opieki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</si>
  <si>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</si>
  <si>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</si>
  <si>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</si>
  <si>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</si>
  <si>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</si>
  <si>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</si>
  <si>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</si>
  <si>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</si>
  <si>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</si>
  <si>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</si>
  <si>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</si>
  <si>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</si>
  <si>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</si>
  <si>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</t>
  </si>
  <si>
    <t>z dnia:</t>
  </si>
  <si>
    <t>rrrr-mm-dd</t>
  </si>
  <si>
    <t>Sporządził ………………………………………</t>
  </si>
  <si>
    <t>telefon kontaktowy……………………………..</t>
  </si>
  <si>
    <t>Fundusz pracy</t>
  </si>
  <si>
    <t>Rezerwa celowa</t>
  </si>
  <si>
    <t>Źródło dofinansowania:</t>
  </si>
  <si>
    <t>Żłobek I</t>
  </si>
  <si>
    <t>Klub Dziecięcy I</t>
  </si>
  <si>
    <t>Żłobek II</t>
  </si>
  <si>
    <t>Klub Dziecięcy II</t>
  </si>
  <si>
    <t>Żłobek III</t>
  </si>
  <si>
    <t>Klub Dziecięcy III</t>
  </si>
  <si>
    <t>Dzienny opiekun III</t>
  </si>
  <si>
    <t>ŻŁOBEK</t>
  </si>
  <si>
    <t>OPIEKUN DZIENNY</t>
  </si>
  <si>
    <t>KLUB DZIECIĘCY</t>
  </si>
  <si>
    <t>Wysokość dotacji/środków FP</t>
  </si>
  <si>
    <t>Wysokość:</t>
  </si>
  <si>
    <t>Nazwa i adres instytucji opieki</t>
  </si>
  <si>
    <t>Liczba dofinansowanych miejsc dla dzieci z wyłączeniem dzieci niepełnosprawnych lub wymagajacych szczególnej opieki</t>
  </si>
  <si>
    <t>Liczba dofinansowanych miejsc dla dzieci niepełnosprawne lub wymagajace szczególnej opieki</t>
  </si>
  <si>
    <t>do:</t>
  </si>
  <si>
    <t>CAŁKOWITY KOSZT</t>
  </si>
  <si>
    <t>Koszt funkcjonowania miejsc opieki wg realizacji zadania</t>
  </si>
  <si>
    <t>miesięczny koszt:</t>
  </si>
  <si>
    <t>całościowy koszt:</t>
  </si>
  <si>
    <t>koszty funkcjonowania miejsca opieki dla:</t>
  </si>
  <si>
    <t>Liczba miejsc opieki nad dziećmi do lat 3 
zgodnie z umową z Wojewodą Mazowieckim</t>
  </si>
  <si>
    <t>WYDATKI BIEŻĄCE NA FUNKCJONOWANIE INSTYTUCJI 
W OKRESIE REALIZACJI ZADANIA OKREŚLONYM W UMOWIE Z WOJEWODĄ MAZOWIECKIM</t>
  </si>
  <si>
    <t>a) dzieci z wyłączeniem dzieci niepełnosprawnych lub wymagajacych szczególnej opieki</t>
  </si>
  <si>
    <t>b) dzieci niepełnosprawnych lub wymagajacych szczególnej opieki</t>
  </si>
  <si>
    <t>od:</t>
  </si>
  <si>
    <t>RODZAJ WYDATKU BIEŻĄCEGO</t>
  </si>
  <si>
    <t>………………….
data</t>
  </si>
  <si>
    <t xml:space="preserve">      …………………………………………………
podpisy osób uprawnionych do reprezentowania Beneficjenta</t>
  </si>
  <si>
    <t>Sporządził………………………………………………………...</t>
  </si>
  <si>
    <t>telefon kontaktowy……………………………………………….</t>
  </si>
  <si>
    <t>e-mail…………………………………………………………….</t>
  </si>
  <si>
    <t xml:space="preserve"> KALKULACJA WYDATKÓW - MODUŁ 2</t>
  </si>
  <si>
    <r>
      <t xml:space="preserve">dofinansowanie
</t>
    </r>
    <r>
      <rPr>
        <sz val="10"/>
        <rFont val="Times New Roman"/>
        <family val="1"/>
        <charset val="238"/>
      </rPr>
      <t>(dotacja z rezerwy celowej)</t>
    </r>
  </si>
  <si>
    <t>HARMONOGRAM WYPŁAT TRANSZ - MODUŁ 2</t>
  </si>
  <si>
    <t>w tym na miejsca opieki z wyłączeniem miejsc opieki dla dzieci niepełnosprawnych lub wymagajacych szczególnej opieki:</t>
  </si>
  <si>
    <t>w tym na miejsca opieki dla dzieci niepełnosprawne lub wymagajace szczególnej opieki:</t>
  </si>
  <si>
    <t>Resortowy program rozwoju instytucji opieki nad dziećmi 
w wieku do lat 3 MALUCH + 2018</t>
  </si>
  <si>
    <t>3=(4+5)</t>
  </si>
  <si>
    <t>Inne (wymień jakie)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</si>
</sst>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zł-415]_-;\-* #,##0.00\ [$zł-415]_-;_-* &quot;-&quot;??\ [$zł-415]_-;_-@_-"/>
    <numFmt numFmtId="165" formatCode="#,##0.00\ &quot;zł&quot;"/>
    <numFmt numFmtId="166" formatCode="yyyy\-mm\-dd;@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38">
    <xf numFmtId="0" fontId="0" fillId="0" borderId="0" xfId="0"/>
    <xf numFmtId="164" fontId="1" fillId="3" borderId="3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NumberFormat="1" applyFont="1" applyBorder="1" applyAlignment="1" applyProtection="1">
      <alignment horizontal="center" vertical="center" wrapText="1"/>
    </xf>
    <xf numFmtId="164" fontId="10" fillId="3" borderId="28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0" xfId="0" applyNumberFormat="1" applyFont="1" applyBorder="1" applyAlignment="1" applyProtection="1">
      <alignment horizontal="center" vertical="center" wrapText="1"/>
    </xf>
    <xf numFmtId="164" fontId="10" fillId="5" borderId="12" xfId="0" applyNumberFormat="1" applyFont="1" applyFill="1" applyBorder="1" applyAlignment="1" applyProtection="1">
      <alignment horizontal="center" vertical="center" wrapText="1"/>
    </xf>
    <xf numFmtId="164" fontId="10" fillId="5" borderId="3" xfId="0" applyNumberFormat="1" applyFont="1" applyFill="1" applyBorder="1" applyAlignment="1" applyProtection="1">
      <alignment horizontal="center" vertical="center" wrapText="1"/>
    </xf>
    <xf numFmtId="164" fontId="10" fillId="5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4" xfId="0" applyNumberFormat="1" applyFont="1" applyFill="1" applyBorder="1" applyAlignment="1" applyProtection="1">
      <alignment vertical="center" wrapText="1"/>
      <protection locked="0"/>
    </xf>
    <xf numFmtId="4" fontId="14" fillId="0" borderId="33" xfId="0" applyNumberFormat="1" applyFont="1" applyFill="1" applyBorder="1" applyAlignment="1" applyProtection="1">
      <alignment vertical="center" wrapText="1"/>
      <protection locked="0"/>
    </xf>
    <xf numFmtId="166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wrapText="1"/>
    </xf>
    <xf numFmtId="0" fontId="11" fillId="0" borderId="0" xfId="0" applyNumberFormat="1" applyFont="1" applyBorder="1" applyAlignment="1" applyProtection="1">
      <alignment horizontal="center" wrapText="1"/>
    </xf>
    <xf numFmtId="0" fontId="17" fillId="0" borderId="0" xfId="0" applyFont="1" applyProtection="1"/>
    <xf numFmtId="0" fontId="7" fillId="0" borderId="0" xfId="0" applyFont="1" applyBorder="1" applyAlignment="1" applyProtection="1">
      <alignment wrapText="1"/>
      <protection locked="0"/>
    </xf>
    <xf numFmtId="0" fontId="11" fillId="0" borderId="0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4" fillId="2" borderId="14" xfId="1" applyFont="1" applyFill="1" applyBorder="1" applyAlignment="1" applyProtection="1">
      <alignment horizontal="center" vertical="center" wrapText="1"/>
    </xf>
    <xf numFmtId="0" fontId="14" fillId="2" borderId="33" xfId="1" applyFont="1" applyFill="1" applyBorder="1" applyAlignment="1" applyProtection="1">
      <alignment horizontal="center" vertical="center" wrapText="1"/>
    </xf>
    <xf numFmtId="165" fontId="14" fillId="5" borderId="15" xfId="1" applyNumberFormat="1" applyFont="1" applyFill="1" applyBorder="1" applyAlignment="1" applyProtection="1">
      <alignment horizontal="center" vertical="center" wrapText="1"/>
    </xf>
    <xf numFmtId="165" fontId="14" fillId="5" borderId="35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4" fillId="0" borderId="14" xfId="1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right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18" fillId="0" borderId="32" xfId="0" applyFont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vertical="center" wrapText="1"/>
    </xf>
    <xf numFmtId="0" fontId="18" fillId="0" borderId="31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1" fillId="4" borderId="0" xfId="0" applyFont="1" applyFill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4" fillId="5" borderId="34" xfId="1" applyFont="1" applyFill="1" applyBorder="1" applyAlignment="1" applyProtection="1">
      <alignment horizontal="right" vertical="center" wrapText="1"/>
    </xf>
    <xf numFmtId="0" fontId="14" fillId="5" borderId="15" xfId="1" applyFont="1" applyFill="1" applyBorder="1" applyAlignment="1" applyProtection="1">
      <alignment horizontal="right" vertical="center" wrapText="1"/>
    </xf>
    <xf numFmtId="0" fontId="14" fillId="0" borderId="14" xfId="1" applyFont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14" fillId="5" borderId="14" xfId="1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17" fillId="2" borderId="18" xfId="1" applyFont="1" applyFill="1" applyBorder="1" applyAlignment="1" applyProtection="1">
      <alignment horizontal="left" vertical="center" wrapText="1"/>
    </xf>
    <xf numFmtId="0" fontId="17" fillId="2" borderId="31" xfId="1" applyFont="1" applyFill="1" applyBorder="1" applyAlignment="1" applyProtection="1">
      <alignment horizontal="left" vertical="center" wrapText="1"/>
    </xf>
    <xf numFmtId="0" fontId="17" fillId="2" borderId="20" xfId="1" applyFont="1" applyFill="1" applyBorder="1" applyAlignment="1" applyProtection="1">
      <alignment horizontal="left" vertical="center" wrapText="1"/>
      <protection locked="0"/>
    </xf>
    <xf numFmtId="0" fontId="17" fillId="2" borderId="39" xfId="1" applyFont="1" applyFill="1" applyBorder="1" applyAlignment="1" applyProtection="1">
      <alignment horizontal="lef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33" xfId="0" applyFont="1" applyBorder="1" applyAlignment="1" applyProtection="1">
      <alignment horizontal="left" vertical="center" wrapText="1"/>
    </xf>
    <xf numFmtId="0" fontId="14" fillId="5" borderId="9" xfId="1" applyFont="1" applyFill="1" applyBorder="1" applyAlignment="1" applyProtection="1">
      <alignment horizontal="center" vertical="center" wrapText="1"/>
    </xf>
    <xf numFmtId="0" fontId="14" fillId="5" borderId="10" xfId="1" applyFont="1" applyFill="1" applyBorder="1" applyAlignment="1" applyProtection="1">
      <alignment horizontal="center" vertical="center" wrapText="1"/>
    </xf>
    <xf numFmtId="0" fontId="14" fillId="5" borderId="24" xfId="1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49" fontId="17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</xf>
    <xf numFmtId="0" fontId="14" fillId="0" borderId="37" xfId="1" applyFont="1" applyBorder="1" applyAlignment="1" applyProtection="1">
      <alignment horizontal="center" vertical="center" wrapText="1"/>
    </xf>
    <xf numFmtId="0" fontId="14" fillId="0" borderId="22" xfId="1" applyFont="1" applyBorder="1" applyAlignment="1" applyProtection="1">
      <alignment horizontal="center" vertical="center" wrapText="1"/>
    </xf>
    <xf numFmtId="0" fontId="14" fillId="0" borderId="38" xfId="1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horizontal="left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3" xfId="0" applyNumberFormat="1" applyFont="1" applyFill="1" applyBorder="1" applyAlignment="1" applyProtection="1">
      <alignment horizontal="center" vertical="center" wrapText="1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10" fillId="5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Border="1" applyAlignment="1" applyProtection="1">
      <alignment horizontal="center" vertical="center" wrapText="1"/>
    </xf>
    <xf numFmtId="0" fontId="10" fillId="0" borderId="5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right" vertical="center" wrapText="1"/>
    </xf>
    <xf numFmtId="0" fontId="10" fillId="0" borderId="13" xfId="0" applyNumberFormat="1" applyFont="1" applyBorder="1" applyAlignment="1" applyProtection="1">
      <alignment horizontal="right" vertical="center" wrapText="1"/>
    </xf>
    <xf numFmtId="0" fontId="10" fillId="5" borderId="26" xfId="0" applyFont="1" applyFill="1" applyBorder="1" applyAlignment="1" applyProtection="1">
      <alignment horizontal="center" vertical="center" wrapText="1"/>
    </xf>
    <xf numFmtId="0" fontId="10" fillId="5" borderId="25" xfId="0" applyNumberFormat="1" applyFont="1" applyFill="1" applyBorder="1" applyAlignment="1" applyProtection="1">
      <alignment horizontal="center" vertical="center" wrapText="1"/>
    </xf>
    <xf numFmtId="0" fontId="11" fillId="5" borderId="29" xfId="0" applyNumberFormat="1" applyFont="1" applyFill="1" applyBorder="1" applyAlignment="1" applyProtection="1">
      <alignment horizontal="center" vertical="center" wrapText="1"/>
    </xf>
    <xf numFmtId="0" fontId="11" fillId="5" borderId="30" xfId="0" applyNumberFormat="1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</xf>
    <xf numFmtId="0" fontId="10" fillId="5" borderId="10" xfId="0" applyNumberFormat="1" applyFont="1" applyFill="1" applyBorder="1" applyAlignment="1" applyProtection="1">
      <alignment horizontal="center" vertical="center" wrapText="1"/>
    </xf>
    <xf numFmtId="0" fontId="10" fillId="5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164" fontId="2" fillId="3" borderId="10" xfId="0" applyNumberFormat="1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 applyProtection="1">
      <alignment horizontal="center" vertical="center" wrapText="1"/>
    </xf>
    <xf numFmtId="0" fontId="15" fillId="5" borderId="8" xfId="0" applyFont="1" applyFill="1" applyBorder="1" applyAlignment="1" applyProtection="1">
      <alignment horizontal="center" vertical="center" wrapText="1"/>
    </xf>
    <xf numFmtId="0" fontId="15" fillId="5" borderId="7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10">
    <dxf>
      <fill>
        <patternFill>
          <bgColor rgb="FF93E3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  <dxf>
      <fill>
        <patternFill>
          <bgColor rgb="FF93E3FF"/>
        </patternFill>
      </fill>
    </dxf>
  </dxfs>
  <tableStyles count="0" defaultTableStyle="TableStyleMedium2" defaultPivotStyle="PivotStyleLight16"/>
  <colors>
    <mruColors>
      <color rgb="FF93E3FF"/>
      <color rgb="FFE709B7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57981</xdr:colOff>
      <xdr:row>0</xdr:row>
      <xdr:rowOff>60849</xdr:rowOff>
    </xdr:from>
    <xdr:to>
      <xdr:col>1</xdr:col>
      <xdr:colOff>337381</xdr:colOff>
      <xdr:row>0</xdr:row>
      <xdr:rowOff>1030577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" y="60849"/>
          <a:ext cx="966857" cy="969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61197</xdr:rowOff>
    </xdr:from>
    <xdr:to>
      <xdr:col>1</xdr:col>
      <xdr:colOff>501910</xdr:colOff>
      <xdr:row>2</xdr:row>
      <xdr:rowOff>275073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1197"/>
          <a:ext cx="991768" cy="979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K35"/>
  <sheetViews>
    <sheetView tabSelected="1" view="pageBreakPreview" topLeftCell="A2" zoomScaleNormal="110" zoomScaleSheetLayoutView="100" workbookViewId="0">
      <selection activeCell="B20" sqref="B20:C20"/>
    </sheetView>
  </sheetViews>
  <sheetFormatPr defaultRowHeight="15" x14ac:dyDescent="0.25"/>
  <cols>
    <col min="1" max="1" width="10.28515625" style="40" customWidth="1"/>
    <col min="2" max="2" width="38.28515625" style="40" customWidth="1"/>
    <col min="3" max="3" width="8.7109375" style="40" customWidth="1"/>
    <col min="4" max="6" width="19.5703125" style="40" customWidth="1"/>
    <col min="7" max="7" width="9.140625" style="40" customWidth="1"/>
    <col min="8" max="245" width="9.140625" style="40"/>
    <col min="246" max="246" width="3.42578125" style="40" customWidth="1"/>
    <col min="247" max="247" width="6" style="40" customWidth="1"/>
    <col min="248" max="248" width="30.7109375" style="40" customWidth="1"/>
    <col min="249" max="251" width="18.140625" style="40" customWidth="1"/>
    <col min="252" max="501" width="9.140625" style="40"/>
    <col min="502" max="502" width="3.42578125" style="40" customWidth="1"/>
    <col min="503" max="503" width="6" style="40" customWidth="1"/>
    <col min="504" max="504" width="30.7109375" style="40" customWidth="1"/>
    <col min="505" max="507" width="18.140625" style="40" customWidth="1"/>
    <col min="508" max="757" width="9.140625" style="40"/>
    <col min="758" max="758" width="3.42578125" style="40" customWidth="1"/>
    <col min="759" max="759" width="6" style="40" customWidth="1"/>
    <col min="760" max="760" width="30.7109375" style="40" customWidth="1"/>
    <col min="761" max="763" width="18.140625" style="40" customWidth="1"/>
    <col min="764" max="1013" width="9.140625" style="40"/>
    <col min="1014" max="1014" width="3.42578125" style="40" customWidth="1"/>
    <col min="1015" max="1015" width="6" style="40" customWidth="1"/>
    <col min="1016" max="1016" width="30.7109375" style="40" customWidth="1"/>
    <col min="1017" max="1019" width="18.140625" style="40" customWidth="1"/>
    <col min="1020" max="1269" width="9.140625" style="40"/>
    <col min="1270" max="1270" width="3.42578125" style="40" customWidth="1"/>
    <col min="1271" max="1271" width="6" style="40" customWidth="1"/>
    <col min="1272" max="1272" width="30.7109375" style="40" customWidth="1"/>
    <col min="1273" max="1275" width="18.140625" style="40" customWidth="1"/>
    <col min="1276" max="1525" width="9.140625" style="40"/>
    <col min="1526" max="1526" width="3.42578125" style="40" customWidth="1"/>
    <col min="1527" max="1527" width="6" style="40" customWidth="1"/>
    <col min="1528" max="1528" width="30.7109375" style="40" customWidth="1"/>
    <col min="1529" max="1531" width="18.140625" style="40" customWidth="1"/>
    <col min="1532" max="1781" width="9.140625" style="40"/>
    <col min="1782" max="1782" width="3.42578125" style="40" customWidth="1"/>
    <col min="1783" max="1783" width="6" style="40" customWidth="1"/>
    <col min="1784" max="1784" width="30.7109375" style="40" customWidth="1"/>
    <col min="1785" max="1787" width="18.140625" style="40" customWidth="1"/>
    <col min="1788" max="2037" width="9.140625" style="40"/>
    <col min="2038" max="2038" width="3.42578125" style="40" customWidth="1"/>
    <col min="2039" max="2039" width="6" style="40" customWidth="1"/>
    <col min="2040" max="2040" width="30.7109375" style="40" customWidth="1"/>
    <col min="2041" max="2043" width="18.140625" style="40" customWidth="1"/>
    <col min="2044" max="2293" width="9.140625" style="40"/>
    <col min="2294" max="2294" width="3.42578125" style="40" customWidth="1"/>
    <col min="2295" max="2295" width="6" style="40" customWidth="1"/>
    <col min="2296" max="2296" width="30.7109375" style="40" customWidth="1"/>
    <col min="2297" max="2299" width="18.140625" style="40" customWidth="1"/>
    <col min="2300" max="2549" width="9.140625" style="40"/>
    <col min="2550" max="2550" width="3.42578125" style="40" customWidth="1"/>
    <col min="2551" max="2551" width="6" style="40" customWidth="1"/>
    <col min="2552" max="2552" width="30.7109375" style="40" customWidth="1"/>
    <col min="2553" max="2555" width="18.140625" style="40" customWidth="1"/>
    <col min="2556" max="2805" width="9.140625" style="40"/>
    <col min="2806" max="2806" width="3.42578125" style="40" customWidth="1"/>
    <col min="2807" max="2807" width="6" style="40" customWidth="1"/>
    <col min="2808" max="2808" width="30.7109375" style="40" customWidth="1"/>
    <col min="2809" max="2811" width="18.140625" style="40" customWidth="1"/>
    <col min="2812" max="3061" width="9.140625" style="40"/>
    <col min="3062" max="3062" width="3.42578125" style="40" customWidth="1"/>
    <col min="3063" max="3063" width="6" style="40" customWidth="1"/>
    <col min="3064" max="3064" width="30.7109375" style="40" customWidth="1"/>
    <col min="3065" max="3067" width="18.140625" style="40" customWidth="1"/>
    <col min="3068" max="3317" width="9.140625" style="40"/>
    <col min="3318" max="3318" width="3.42578125" style="40" customWidth="1"/>
    <col min="3319" max="3319" width="6" style="40" customWidth="1"/>
    <col min="3320" max="3320" width="30.7109375" style="40" customWidth="1"/>
    <col min="3321" max="3323" width="18.140625" style="40" customWidth="1"/>
    <col min="3324" max="3573" width="9.140625" style="40"/>
    <col min="3574" max="3574" width="3.42578125" style="40" customWidth="1"/>
    <col min="3575" max="3575" width="6" style="40" customWidth="1"/>
    <col min="3576" max="3576" width="30.7109375" style="40" customWidth="1"/>
    <col min="3577" max="3579" width="18.140625" style="40" customWidth="1"/>
    <col min="3580" max="3829" width="9.140625" style="40"/>
    <col min="3830" max="3830" width="3.42578125" style="40" customWidth="1"/>
    <col min="3831" max="3831" width="6" style="40" customWidth="1"/>
    <col min="3832" max="3832" width="30.7109375" style="40" customWidth="1"/>
    <col min="3833" max="3835" width="18.140625" style="40" customWidth="1"/>
    <col min="3836" max="4085" width="9.140625" style="40"/>
    <col min="4086" max="4086" width="3.42578125" style="40" customWidth="1"/>
    <col min="4087" max="4087" width="6" style="40" customWidth="1"/>
    <col min="4088" max="4088" width="30.7109375" style="40" customWidth="1"/>
    <col min="4089" max="4091" width="18.140625" style="40" customWidth="1"/>
    <col min="4092" max="4341" width="9.140625" style="40"/>
    <col min="4342" max="4342" width="3.42578125" style="40" customWidth="1"/>
    <col min="4343" max="4343" width="6" style="40" customWidth="1"/>
    <col min="4344" max="4344" width="30.7109375" style="40" customWidth="1"/>
    <col min="4345" max="4347" width="18.140625" style="40" customWidth="1"/>
    <col min="4348" max="4597" width="9.140625" style="40"/>
    <col min="4598" max="4598" width="3.42578125" style="40" customWidth="1"/>
    <col min="4599" max="4599" width="6" style="40" customWidth="1"/>
    <col min="4600" max="4600" width="30.7109375" style="40" customWidth="1"/>
    <col min="4601" max="4603" width="18.140625" style="40" customWidth="1"/>
    <col min="4604" max="4853" width="9.140625" style="40"/>
    <col min="4854" max="4854" width="3.42578125" style="40" customWidth="1"/>
    <col min="4855" max="4855" width="6" style="40" customWidth="1"/>
    <col min="4856" max="4856" width="30.7109375" style="40" customWidth="1"/>
    <col min="4857" max="4859" width="18.140625" style="40" customWidth="1"/>
    <col min="4860" max="5109" width="9.140625" style="40"/>
    <col min="5110" max="5110" width="3.42578125" style="40" customWidth="1"/>
    <col min="5111" max="5111" width="6" style="40" customWidth="1"/>
    <col min="5112" max="5112" width="30.7109375" style="40" customWidth="1"/>
    <col min="5113" max="5115" width="18.140625" style="40" customWidth="1"/>
    <col min="5116" max="5365" width="9.140625" style="40"/>
    <col min="5366" max="5366" width="3.42578125" style="40" customWidth="1"/>
    <col min="5367" max="5367" width="6" style="40" customWidth="1"/>
    <col min="5368" max="5368" width="30.7109375" style="40" customWidth="1"/>
    <col min="5369" max="5371" width="18.140625" style="40" customWidth="1"/>
    <col min="5372" max="5621" width="9.140625" style="40"/>
    <col min="5622" max="5622" width="3.42578125" style="40" customWidth="1"/>
    <col min="5623" max="5623" width="6" style="40" customWidth="1"/>
    <col min="5624" max="5624" width="30.7109375" style="40" customWidth="1"/>
    <col min="5625" max="5627" width="18.140625" style="40" customWidth="1"/>
    <col min="5628" max="5877" width="9.140625" style="40"/>
    <col min="5878" max="5878" width="3.42578125" style="40" customWidth="1"/>
    <col min="5879" max="5879" width="6" style="40" customWidth="1"/>
    <col min="5880" max="5880" width="30.7109375" style="40" customWidth="1"/>
    <col min="5881" max="5883" width="18.140625" style="40" customWidth="1"/>
    <col min="5884" max="6133" width="9.140625" style="40"/>
    <col min="6134" max="6134" width="3.42578125" style="40" customWidth="1"/>
    <col min="6135" max="6135" width="6" style="40" customWidth="1"/>
    <col min="6136" max="6136" width="30.7109375" style="40" customWidth="1"/>
    <col min="6137" max="6139" width="18.140625" style="40" customWidth="1"/>
    <col min="6140" max="6389" width="9.140625" style="40"/>
    <col min="6390" max="6390" width="3.42578125" style="40" customWidth="1"/>
    <col min="6391" max="6391" width="6" style="40" customWidth="1"/>
    <col min="6392" max="6392" width="30.7109375" style="40" customWidth="1"/>
    <col min="6393" max="6395" width="18.140625" style="40" customWidth="1"/>
    <col min="6396" max="6645" width="9.140625" style="40"/>
    <col min="6646" max="6646" width="3.42578125" style="40" customWidth="1"/>
    <col min="6647" max="6647" width="6" style="40" customWidth="1"/>
    <col min="6648" max="6648" width="30.7109375" style="40" customWidth="1"/>
    <col min="6649" max="6651" width="18.140625" style="40" customWidth="1"/>
    <col min="6652" max="6901" width="9.140625" style="40"/>
    <col min="6902" max="6902" width="3.42578125" style="40" customWidth="1"/>
    <col min="6903" max="6903" width="6" style="40" customWidth="1"/>
    <col min="6904" max="6904" width="30.7109375" style="40" customWidth="1"/>
    <col min="6905" max="6907" width="18.140625" style="40" customWidth="1"/>
    <col min="6908" max="7157" width="9.140625" style="40"/>
    <col min="7158" max="7158" width="3.42578125" style="40" customWidth="1"/>
    <col min="7159" max="7159" width="6" style="40" customWidth="1"/>
    <col min="7160" max="7160" width="30.7109375" style="40" customWidth="1"/>
    <col min="7161" max="7163" width="18.140625" style="40" customWidth="1"/>
    <col min="7164" max="7413" width="9.140625" style="40"/>
    <col min="7414" max="7414" width="3.42578125" style="40" customWidth="1"/>
    <col min="7415" max="7415" width="6" style="40" customWidth="1"/>
    <col min="7416" max="7416" width="30.7109375" style="40" customWidth="1"/>
    <col min="7417" max="7419" width="18.140625" style="40" customWidth="1"/>
    <col min="7420" max="7669" width="9.140625" style="40"/>
    <col min="7670" max="7670" width="3.42578125" style="40" customWidth="1"/>
    <col min="7671" max="7671" width="6" style="40" customWidth="1"/>
    <col min="7672" max="7672" width="30.7109375" style="40" customWidth="1"/>
    <col min="7673" max="7675" width="18.140625" style="40" customWidth="1"/>
    <col min="7676" max="7925" width="9.140625" style="40"/>
    <col min="7926" max="7926" width="3.42578125" style="40" customWidth="1"/>
    <col min="7927" max="7927" width="6" style="40" customWidth="1"/>
    <col min="7928" max="7928" width="30.7109375" style="40" customWidth="1"/>
    <col min="7929" max="7931" width="18.140625" style="40" customWidth="1"/>
    <col min="7932" max="8181" width="9.140625" style="40"/>
    <col min="8182" max="8182" width="3.42578125" style="40" customWidth="1"/>
    <col min="8183" max="8183" width="6" style="40" customWidth="1"/>
    <col min="8184" max="8184" width="30.7109375" style="40" customWidth="1"/>
    <col min="8185" max="8187" width="18.140625" style="40" customWidth="1"/>
    <col min="8188" max="8437" width="9.140625" style="40"/>
    <col min="8438" max="8438" width="3.42578125" style="40" customWidth="1"/>
    <col min="8439" max="8439" width="6" style="40" customWidth="1"/>
    <col min="8440" max="8440" width="30.7109375" style="40" customWidth="1"/>
    <col min="8441" max="8443" width="18.140625" style="40" customWidth="1"/>
    <col min="8444" max="8693" width="9.140625" style="40"/>
    <col min="8694" max="8694" width="3.42578125" style="40" customWidth="1"/>
    <col min="8695" max="8695" width="6" style="40" customWidth="1"/>
    <col min="8696" max="8696" width="30.7109375" style="40" customWidth="1"/>
    <col min="8697" max="8699" width="18.140625" style="40" customWidth="1"/>
    <col min="8700" max="8949" width="9.140625" style="40"/>
    <col min="8950" max="8950" width="3.42578125" style="40" customWidth="1"/>
    <col min="8951" max="8951" width="6" style="40" customWidth="1"/>
    <col min="8952" max="8952" width="30.7109375" style="40" customWidth="1"/>
    <col min="8953" max="8955" width="18.140625" style="40" customWidth="1"/>
    <col min="8956" max="9205" width="9.140625" style="40"/>
    <col min="9206" max="9206" width="3.42578125" style="40" customWidth="1"/>
    <col min="9207" max="9207" width="6" style="40" customWidth="1"/>
    <col min="9208" max="9208" width="30.7109375" style="40" customWidth="1"/>
    <col min="9209" max="9211" width="18.140625" style="40" customWidth="1"/>
    <col min="9212" max="9461" width="9.140625" style="40"/>
    <col min="9462" max="9462" width="3.42578125" style="40" customWidth="1"/>
    <col min="9463" max="9463" width="6" style="40" customWidth="1"/>
    <col min="9464" max="9464" width="30.7109375" style="40" customWidth="1"/>
    <col min="9465" max="9467" width="18.140625" style="40" customWidth="1"/>
    <col min="9468" max="9717" width="9.140625" style="40"/>
    <col min="9718" max="9718" width="3.42578125" style="40" customWidth="1"/>
    <col min="9719" max="9719" width="6" style="40" customWidth="1"/>
    <col min="9720" max="9720" width="30.7109375" style="40" customWidth="1"/>
    <col min="9721" max="9723" width="18.140625" style="40" customWidth="1"/>
    <col min="9724" max="9973" width="9.140625" style="40"/>
    <col min="9974" max="9974" width="3.42578125" style="40" customWidth="1"/>
    <col min="9975" max="9975" width="6" style="40" customWidth="1"/>
    <col min="9976" max="9976" width="30.7109375" style="40" customWidth="1"/>
    <col min="9977" max="9979" width="18.140625" style="40" customWidth="1"/>
    <col min="9980" max="10229" width="9.140625" style="40"/>
    <col min="10230" max="10230" width="3.42578125" style="40" customWidth="1"/>
    <col min="10231" max="10231" width="6" style="40" customWidth="1"/>
    <col min="10232" max="10232" width="30.7109375" style="40" customWidth="1"/>
    <col min="10233" max="10235" width="18.140625" style="40" customWidth="1"/>
    <col min="10236" max="10485" width="9.140625" style="40"/>
    <col min="10486" max="10486" width="3.42578125" style="40" customWidth="1"/>
    <col min="10487" max="10487" width="6" style="40" customWidth="1"/>
    <col min="10488" max="10488" width="30.7109375" style="40" customWidth="1"/>
    <col min="10489" max="10491" width="18.140625" style="40" customWidth="1"/>
    <col min="10492" max="10741" width="9.140625" style="40"/>
    <col min="10742" max="10742" width="3.42578125" style="40" customWidth="1"/>
    <col min="10743" max="10743" width="6" style="40" customWidth="1"/>
    <col min="10744" max="10744" width="30.7109375" style="40" customWidth="1"/>
    <col min="10745" max="10747" width="18.140625" style="40" customWidth="1"/>
    <col min="10748" max="10997" width="9.140625" style="40"/>
    <col min="10998" max="10998" width="3.42578125" style="40" customWidth="1"/>
    <col min="10999" max="10999" width="6" style="40" customWidth="1"/>
    <col min="11000" max="11000" width="30.7109375" style="40" customWidth="1"/>
    <col min="11001" max="11003" width="18.140625" style="40" customWidth="1"/>
    <col min="11004" max="11253" width="9.140625" style="40"/>
    <col min="11254" max="11254" width="3.42578125" style="40" customWidth="1"/>
    <col min="11255" max="11255" width="6" style="40" customWidth="1"/>
    <col min="11256" max="11256" width="30.7109375" style="40" customWidth="1"/>
    <col min="11257" max="11259" width="18.140625" style="40" customWidth="1"/>
    <col min="11260" max="11509" width="9.140625" style="40"/>
    <col min="11510" max="11510" width="3.42578125" style="40" customWidth="1"/>
    <col min="11511" max="11511" width="6" style="40" customWidth="1"/>
    <col min="11512" max="11512" width="30.7109375" style="40" customWidth="1"/>
    <col min="11513" max="11515" width="18.140625" style="40" customWidth="1"/>
    <col min="11516" max="11765" width="9.140625" style="40"/>
    <col min="11766" max="11766" width="3.42578125" style="40" customWidth="1"/>
    <col min="11767" max="11767" width="6" style="40" customWidth="1"/>
    <col min="11768" max="11768" width="30.7109375" style="40" customWidth="1"/>
    <col min="11769" max="11771" width="18.140625" style="40" customWidth="1"/>
    <col min="11772" max="12021" width="9.140625" style="40"/>
    <col min="12022" max="12022" width="3.42578125" style="40" customWidth="1"/>
    <col min="12023" max="12023" width="6" style="40" customWidth="1"/>
    <col min="12024" max="12024" width="30.7109375" style="40" customWidth="1"/>
    <col min="12025" max="12027" width="18.140625" style="40" customWidth="1"/>
    <col min="12028" max="12277" width="9.140625" style="40"/>
    <col min="12278" max="12278" width="3.42578125" style="40" customWidth="1"/>
    <col min="12279" max="12279" width="6" style="40" customWidth="1"/>
    <col min="12280" max="12280" width="30.7109375" style="40" customWidth="1"/>
    <col min="12281" max="12283" width="18.140625" style="40" customWidth="1"/>
    <col min="12284" max="12533" width="9.140625" style="40"/>
    <col min="12534" max="12534" width="3.42578125" style="40" customWidth="1"/>
    <col min="12535" max="12535" width="6" style="40" customWidth="1"/>
    <col min="12536" max="12536" width="30.7109375" style="40" customWidth="1"/>
    <col min="12537" max="12539" width="18.140625" style="40" customWidth="1"/>
    <col min="12540" max="12789" width="9.140625" style="40"/>
    <col min="12790" max="12790" width="3.42578125" style="40" customWidth="1"/>
    <col min="12791" max="12791" width="6" style="40" customWidth="1"/>
    <col min="12792" max="12792" width="30.7109375" style="40" customWidth="1"/>
    <col min="12793" max="12795" width="18.140625" style="40" customWidth="1"/>
    <col min="12796" max="13045" width="9.140625" style="40"/>
    <col min="13046" max="13046" width="3.42578125" style="40" customWidth="1"/>
    <col min="13047" max="13047" width="6" style="40" customWidth="1"/>
    <col min="13048" max="13048" width="30.7109375" style="40" customWidth="1"/>
    <col min="13049" max="13051" width="18.140625" style="40" customWidth="1"/>
    <col min="13052" max="13301" width="9.140625" style="40"/>
    <col min="13302" max="13302" width="3.42578125" style="40" customWidth="1"/>
    <col min="13303" max="13303" width="6" style="40" customWidth="1"/>
    <col min="13304" max="13304" width="30.7109375" style="40" customWidth="1"/>
    <col min="13305" max="13307" width="18.140625" style="40" customWidth="1"/>
    <col min="13308" max="13557" width="9.140625" style="40"/>
    <col min="13558" max="13558" width="3.42578125" style="40" customWidth="1"/>
    <col min="13559" max="13559" width="6" style="40" customWidth="1"/>
    <col min="13560" max="13560" width="30.7109375" style="40" customWidth="1"/>
    <col min="13561" max="13563" width="18.140625" style="40" customWidth="1"/>
    <col min="13564" max="13813" width="9.140625" style="40"/>
    <col min="13814" max="13814" width="3.42578125" style="40" customWidth="1"/>
    <col min="13815" max="13815" width="6" style="40" customWidth="1"/>
    <col min="13816" max="13816" width="30.7109375" style="40" customWidth="1"/>
    <col min="13817" max="13819" width="18.140625" style="40" customWidth="1"/>
    <col min="13820" max="14069" width="9.140625" style="40"/>
    <col min="14070" max="14070" width="3.42578125" style="40" customWidth="1"/>
    <col min="14071" max="14071" width="6" style="40" customWidth="1"/>
    <col min="14072" max="14072" width="30.7109375" style="40" customWidth="1"/>
    <col min="14073" max="14075" width="18.140625" style="40" customWidth="1"/>
    <col min="14076" max="14325" width="9.140625" style="40"/>
    <col min="14326" max="14326" width="3.42578125" style="40" customWidth="1"/>
    <col min="14327" max="14327" width="6" style="40" customWidth="1"/>
    <col min="14328" max="14328" width="30.7109375" style="40" customWidth="1"/>
    <col min="14329" max="14331" width="18.140625" style="40" customWidth="1"/>
    <col min="14332" max="14581" width="9.140625" style="40"/>
    <col min="14582" max="14582" width="3.42578125" style="40" customWidth="1"/>
    <col min="14583" max="14583" width="6" style="40" customWidth="1"/>
    <col min="14584" max="14584" width="30.7109375" style="40" customWidth="1"/>
    <col min="14585" max="14587" width="18.140625" style="40" customWidth="1"/>
    <col min="14588" max="14837" width="9.140625" style="40"/>
    <col min="14838" max="14838" width="3.42578125" style="40" customWidth="1"/>
    <col min="14839" max="14839" width="6" style="40" customWidth="1"/>
    <col min="14840" max="14840" width="30.7109375" style="40" customWidth="1"/>
    <col min="14841" max="14843" width="18.140625" style="40" customWidth="1"/>
    <col min="14844" max="15093" width="9.140625" style="40"/>
    <col min="15094" max="15094" width="3.42578125" style="40" customWidth="1"/>
    <col min="15095" max="15095" width="6" style="40" customWidth="1"/>
    <col min="15096" max="15096" width="30.7109375" style="40" customWidth="1"/>
    <col min="15097" max="15099" width="18.140625" style="40" customWidth="1"/>
    <col min="15100" max="15349" width="9.140625" style="40"/>
    <col min="15350" max="15350" width="3.42578125" style="40" customWidth="1"/>
    <col min="15351" max="15351" width="6" style="40" customWidth="1"/>
    <col min="15352" max="15352" width="30.7109375" style="40" customWidth="1"/>
    <col min="15353" max="15355" width="18.140625" style="40" customWidth="1"/>
    <col min="15356" max="15605" width="9.140625" style="40"/>
    <col min="15606" max="15606" width="3.42578125" style="40" customWidth="1"/>
    <col min="15607" max="15607" width="6" style="40" customWidth="1"/>
    <col min="15608" max="15608" width="30.7109375" style="40" customWidth="1"/>
    <col min="15609" max="15611" width="18.140625" style="40" customWidth="1"/>
    <col min="15612" max="15861" width="9.140625" style="40"/>
    <col min="15862" max="15862" width="3.42578125" style="40" customWidth="1"/>
    <col min="15863" max="15863" width="6" style="40" customWidth="1"/>
    <col min="15864" max="15864" width="30.7109375" style="40" customWidth="1"/>
    <col min="15865" max="15867" width="18.140625" style="40" customWidth="1"/>
    <col min="15868" max="16117" width="9.140625" style="40"/>
    <col min="16118" max="16118" width="3.42578125" style="40" customWidth="1"/>
    <col min="16119" max="16119" width="6" style="40" customWidth="1"/>
    <col min="16120" max="16120" width="30.7109375" style="40" customWidth="1"/>
    <col min="16121" max="16123" width="18.140625" style="40" customWidth="1"/>
    <col min="16124" max="16384" width="9.140625" style="40"/>
  </cols>
  <sheetData>
    <row r="1" spans="1:6" s="34" customFormat="1" ht="83.25" customHeight="1" x14ac:dyDescent="0.25">
      <c r="A1" s="72" t="s">
        <v>81</v>
      </c>
      <c r="B1" s="72"/>
      <c r="C1" s="72"/>
      <c r="D1" s="72"/>
      <c r="E1" s="72"/>
      <c r="F1" s="72"/>
    </row>
    <row r="2" spans="1:6" s="34" customFormat="1" ht="20.25" customHeight="1" x14ac:dyDescent="0.25">
      <c r="A2" s="79" t="s">
        <v>76</v>
      </c>
      <c r="B2" s="79"/>
      <c r="C2" s="79"/>
      <c r="D2" s="79"/>
      <c r="E2" s="79"/>
      <c r="F2" s="79"/>
    </row>
    <row r="3" spans="1:6" s="34" customFormat="1" ht="42.75" customHeight="1" x14ac:dyDescent="0.25">
      <c r="A3" s="60" t="s">
        <v>2</v>
      </c>
      <c r="B3" s="60"/>
      <c r="C3" s="83">
        <f>'2 Harmonogram'!C4:E4</f>
        <v>0</v>
      </c>
      <c r="D3" s="84"/>
      <c r="E3" s="84"/>
      <c r="F3" s="85"/>
    </row>
    <row r="4" spans="1:6" s="34" customFormat="1" ht="42.75" customHeight="1" x14ac:dyDescent="0.25">
      <c r="A4" s="60" t="s">
        <v>56</v>
      </c>
      <c r="B4" s="60"/>
      <c r="C4" s="83">
        <f>'2 Harmonogram'!C5:E5</f>
        <v>0</v>
      </c>
      <c r="D4" s="84"/>
      <c r="E4" s="84"/>
      <c r="F4" s="85"/>
    </row>
    <row r="5" spans="1:6" s="34" customFormat="1" ht="29.25" customHeight="1" x14ac:dyDescent="0.25">
      <c r="A5" s="62" t="s">
        <v>22</v>
      </c>
      <c r="B5" s="63"/>
      <c r="C5" s="86"/>
      <c r="D5" s="87"/>
      <c r="E5" s="87"/>
      <c r="F5" s="88"/>
    </row>
    <row r="6" spans="1:6" s="34" customFormat="1" ht="36" customHeight="1" x14ac:dyDescent="0.25">
      <c r="A6" s="61" t="s">
        <v>65</v>
      </c>
      <c r="B6" s="61"/>
      <c r="C6" s="89"/>
      <c r="D6" s="89"/>
      <c r="E6" s="89"/>
      <c r="F6" s="89"/>
    </row>
    <row r="7" spans="1:6" ht="24" customHeight="1" x14ac:dyDescent="0.25">
      <c r="A7" s="64" t="s">
        <v>10</v>
      </c>
      <c r="B7" s="64"/>
      <c r="C7" s="43" t="s">
        <v>69</v>
      </c>
      <c r="D7" s="19"/>
      <c r="E7" s="44" t="s">
        <v>59</v>
      </c>
      <c r="F7" s="19"/>
    </row>
    <row r="8" spans="1:6" x14ac:dyDescent="0.25">
      <c r="A8" s="66"/>
      <c r="B8" s="67"/>
      <c r="C8" s="45"/>
      <c r="D8" s="46" t="s">
        <v>38</v>
      </c>
      <c r="E8" s="47"/>
      <c r="F8" s="48" t="s">
        <v>38</v>
      </c>
    </row>
    <row r="9" spans="1:6" ht="24" customHeight="1" x14ac:dyDescent="0.25">
      <c r="A9" s="80" t="s">
        <v>1</v>
      </c>
      <c r="B9" s="81"/>
      <c r="C9" s="82"/>
      <c r="D9" s="20"/>
      <c r="E9" s="49" t="s">
        <v>37</v>
      </c>
      <c r="F9" s="19"/>
    </row>
    <row r="10" spans="1:6" x14ac:dyDescent="0.25">
      <c r="A10" s="42"/>
      <c r="B10" s="42"/>
      <c r="C10" s="42"/>
      <c r="D10" s="42"/>
      <c r="E10" s="42"/>
      <c r="F10" s="42"/>
    </row>
    <row r="11" spans="1:6" s="34" customFormat="1" ht="33.75" customHeight="1" x14ac:dyDescent="0.25">
      <c r="A11" s="65" t="s">
        <v>66</v>
      </c>
      <c r="B11" s="65"/>
      <c r="C11" s="65"/>
      <c r="D11" s="65"/>
      <c r="E11" s="65"/>
      <c r="F11" s="65"/>
    </row>
    <row r="12" spans="1:6" s="34" customFormat="1" x14ac:dyDescent="0.25">
      <c r="A12" s="59" t="s">
        <v>0</v>
      </c>
      <c r="B12" s="90" t="s">
        <v>70</v>
      </c>
      <c r="C12" s="91"/>
      <c r="D12" s="59" t="s">
        <v>60</v>
      </c>
      <c r="E12" s="59"/>
      <c r="F12" s="59"/>
    </row>
    <row r="13" spans="1:6" s="34" customFormat="1" ht="39.75" x14ac:dyDescent="0.25">
      <c r="A13" s="59"/>
      <c r="B13" s="92"/>
      <c r="C13" s="93"/>
      <c r="D13" s="36" t="s">
        <v>4</v>
      </c>
      <c r="E13" s="36" t="s">
        <v>77</v>
      </c>
      <c r="F13" s="36" t="s">
        <v>5</v>
      </c>
    </row>
    <row r="14" spans="1:6" s="34" customFormat="1" ht="15" customHeight="1" x14ac:dyDescent="0.25">
      <c r="A14" s="37">
        <v>1</v>
      </c>
      <c r="B14" s="62">
        <v>2</v>
      </c>
      <c r="C14" s="63"/>
      <c r="D14" s="37" t="s">
        <v>82</v>
      </c>
      <c r="E14" s="37">
        <v>4</v>
      </c>
      <c r="F14" s="37">
        <v>5</v>
      </c>
    </row>
    <row r="15" spans="1:6" s="34" customFormat="1" ht="15" customHeight="1" x14ac:dyDescent="0.25">
      <c r="A15" s="30" t="s">
        <v>16</v>
      </c>
      <c r="B15" s="68" t="s">
        <v>11</v>
      </c>
      <c r="C15" s="69"/>
      <c r="D15" s="17"/>
      <c r="E15" s="17"/>
      <c r="F15" s="17"/>
    </row>
    <row r="16" spans="1:6" s="34" customFormat="1" ht="15" customHeight="1" x14ac:dyDescent="0.25">
      <c r="A16" s="30" t="s">
        <v>17</v>
      </c>
      <c r="B16" s="68" t="s">
        <v>12</v>
      </c>
      <c r="C16" s="69"/>
      <c r="D16" s="17"/>
      <c r="E16" s="17"/>
      <c r="F16" s="17"/>
    </row>
    <row r="17" spans="1:11" s="34" customFormat="1" ht="15" customHeight="1" x14ac:dyDescent="0.25">
      <c r="A17" s="30" t="s">
        <v>18</v>
      </c>
      <c r="B17" s="68" t="s">
        <v>13</v>
      </c>
      <c r="C17" s="69"/>
      <c r="D17" s="17"/>
      <c r="E17" s="17"/>
      <c r="F17" s="17"/>
    </row>
    <row r="18" spans="1:11" s="34" customFormat="1" ht="15" customHeight="1" x14ac:dyDescent="0.25">
      <c r="A18" s="30" t="s">
        <v>19</v>
      </c>
      <c r="B18" s="68" t="s">
        <v>14</v>
      </c>
      <c r="C18" s="69"/>
      <c r="D18" s="17"/>
      <c r="E18" s="17"/>
      <c r="F18" s="17"/>
    </row>
    <row r="19" spans="1:11" s="34" customFormat="1" x14ac:dyDescent="0.25">
      <c r="A19" s="30" t="s">
        <v>20</v>
      </c>
      <c r="B19" s="68" t="s">
        <v>15</v>
      </c>
      <c r="C19" s="69"/>
      <c r="D19" s="17"/>
      <c r="E19" s="17"/>
      <c r="F19" s="17"/>
    </row>
    <row r="20" spans="1:11" s="34" customFormat="1" ht="15" customHeight="1" thickBot="1" x14ac:dyDescent="0.3">
      <c r="A20" s="31" t="s">
        <v>21</v>
      </c>
      <c r="B20" s="70" t="s">
        <v>83</v>
      </c>
      <c r="C20" s="71"/>
      <c r="D20" s="17"/>
      <c r="E20" s="17"/>
      <c r="F20" s="17"/>
    </row>
    <row r="21" spans="1:11" s="50" customFormat="1" ht="15.75" customHeight="1" thickBot="1" x14ac:dyDescent="0.3">
      <c r="A21" s="75" t="s">
        <v>3</v>
      </c>
      <c r="B21" s="76"/>
      <c r="C21" s="77"/>
      <c r="D21" s="32">
        <f>SUM(D15:D20)</f>
        <v>0</v>
      </c>
      <c r="E21" s="32">
        <f>SUM(E15:E20)</f>
        <v>0</v>
      </c>
      <c r="F21" s="33">
        <f>SUM(F15:F20)</f>
        <v>0</v>
      </c>
    </row>
    <row r="22" spans="1:11" s="34" customFormat="1" x14ac:dyDescent="0.25">
      <c r="A22" s="51"/>
      <c r="B22" s="51"/>
      <c r="C22" s="51"/>
      <c r="D22" s="51"/>
      <c r="E22" s="51"/>
      <c r="F22" s="51"/>
    </row>
    <row r="23" spans="1:11" ht="19.5" customHeight="1" x14ac:dyDescent="0.25">
      <c r="A23" s="78" t="s">
        <v>61</v>
      </c>
      <c r="B23" s="78"/>
      <c r="C23" s="78"/>
      <c r="D23" s="78"/>
      <c r="E23" s="78"/>
      <c r="F23" s="78"/>
    </row>
    <row r="24" spans="1:11" ht="19.5" customHeight="1" x14ac:dyDescent="0.25">
      <c r="A24" s="73" t="s">
        <v>64</v>
      </c>
      <c r="B24" s="73"/>
      <c r="C24" s="73"/>
      <c r="D24" s="73"/>
      <c r="E24" s="35" t="s">
        <v>63</v>
      </c>
      <c r="F24" s="35" t="s">
        <v>62</v>
      </c>
    </row>
    <row r="25" spans="1:11" ht="19.5" customHeight="1" x14ac:dyDescent="0.25">
      <c r="A25" s="73" t="s">
        <v>67</v>
      </c>
      <c r="B25" s="73"/>
      <c r="C25" s="73"/>
      <c r="D25" s="73"/>
      <c r="E25" s="17"/>
      <c r="F25" s="17"/>
    </row>
    <row r="26" spans="1:11" ht="19.5" customHeight="1" thickBot="1" x14ac:dyDescent="0.3">
      <c r="A26" s="74" t="s">
        <v>68</v>
      </c>
      <c r="B26" s="74"/>
      <c r="C26" s="74"/>
      <c r="D26" s="74"/>
      <c r="E26" s="18"/>
      <c r="F26" s="18"/>
    </row>
    <row r="27" spans="1:11" ht="19.5" customHeight="1" thickBot="1" x14ac:dyDescent="0.3">
      <c r="A27" s="57" t="s">
        <v>3</v>
      </c>
      <c r="B27" s="58"/>
      <c r="C27" s="58"/>
      <c r="D27" s="58"/>
      <c r="E27" s="32">
        <f>SUM(E25:E26)</f>
        <v>0</v>
      </c>
      <c r="F27" s="33">
        <f>SUM(F25:F26)</f>
        <v>0</v>
      </c>
    </row>
    <row r="28" spans="1:11" x14ac:dyDescent="0.25">
      <c r="A28" s="52"/>
      <c r="B28" s="52"/>
      <c r="C28" s="52"/>
      <c r="D28" s="52"/>
      <c r="E28" s="52"/>
      <c r="F28" s="52"/>
    </row>
    <row r="29" spans="1:11" x14ac:dyDescent="0.25">
      <c r="A29" s="52"/>
      <c r="B29" s="52"/>
      <c r="C29" s="52"/>
      <c r="D29" s="52"/>
      <c r="E29" s="52"/>
      <c r="F29" s="52"/>
    </row>
    <row r="30" spans="1:11" s="54" customFormat="1" ht="21" customHeight="1" x14ac:dyDescent="0.25">
      <c r="A30" s="95" t="s">
        <v>73</v>
      </c>
      <c r="B30" s="95"/>
      <c r="C30" s="53"/>
      <c r="D30" s="21"/>
      <c r="E30" s="26"/>
      <c r="F30" s="26"/>
      <c r="G30" s="22"/>
      <c r="H30" s="22"/>
      <c r="I30" s="22"/>
      <c r="J30" s="22"/>
      <c r="K30" s="23"/>
    </row>
    <row r="31" spans="1:11" s="54" customFormat="1" ht="21" customHeight="1" x14ac:dyDescent="0.25">
      <c r="A31" s="95" t="s">
        <v>74</v>
      </c>
      <c r="B31" s="95"/>
      <c r="C31" s="53"/>
      <c r="D31" s="21"/>
      <c r="E31" s="26"/>
      <c r="F31" s="26"/>
      <c r="G31" s="22"/>
      <c r="H31" s="22"/>
      <c r="I31" s="22"/>
      <c r="J31" s="22"/>
      <c r="K31" s="23"/>
    </row>
    <row r="32" spans="1:11" s="54" customFormat="1" ht="21" customHeight="1" x14ac:dyDescent="0.25">
      <c r="A32" s="95" t="s">
        <v>75</v>
      </c>
      <c r="B32" s="95"/>
      <c r="C32" s="53"/>
      <c r="D32" s="21"/>
      <c r="E32" s="27"/>
      <c r="F32" s="27"/>
      <c r="G32" s="24"/>
      <c r="H32" s="24"/>
      <c r="I32" s="24"/>
      <c r="J32" s="24"/>
      <c r="K32" s="23"/>
    </row>
    <row r="33" spans="1:11" s="41" customFormat="1" x14ac:dyDescent="0.25">
      <c r="A33" s="28"/>
      <c r="B33" s="29"/>
      <c r="C33" s="29"/>
      <c r="D33" s="29"/>
      <c r="E33" s="29"/>
      <c r="F33" s="29"/>
      <c r="G33" s="14"/>
      <c r="H33" s="14"/>
      <c r="I33" s="14"/>
      <c r="J33" s="14"/>
      <c r="K33" s="15"/>
    </row>
    <row r="34" spans="1:11" s="34" customFormat="1" ht="54" customHeight="1" x14ac:dyDescent="0.2">
      <c r="A34" s="94" t="s">
        <v>71</v>
      </c>
      <c r="B34" s="94"/>
      <c r="C34" s="94" t="s">
        <v>72</v>
      </c>
      <c r="D34" s="94"/>
      <c r="E34" s="94"/>
      <c r="F34" s="94"/>
    </row>
    <row r="35" spans="1:11" x14ac:dyDescent="0.25">
      <c r="A35" s="42"/>
      <c r="B35" s="42"/>
      <c r="C35" s="42"/>
      <c r="D35" s="42"/>
      <c r="E35" s="42"/>
      <c r="F35" s="42"/>
    </row>
  </sheetData>
  <sheetProtection algorithmName="SHA-512" hashValue="ffahj0J7TuLp0Pebejt4xX7ISfU8wT4GFSxAnt7YjDLnjyzncefDlGcIjqiZ4RbYjntViP9nPY/xU6iSHD+Mbg==" saltValue="ZbS5tpffN2jv+P5AftewAw==" spinCount="100000" sheet="1" formatRows="0"/>
  <mergeCells count="35">
    <mergeCell ref="A34:B34"/>
    <mergeCell ref="A32:B32"/>
    <mergeCell ref="C34:F34"/>
    <mergeCell ref="A30:B30"/>
    <mergeCell ref="A31:B31"/>
    <mergeCell ref="A1:F1"/>
    <mergeCell ref="A24:D24"/>
    <mergeCell ref="A25:D25"/>
    <mergeCell ref="A26:D26"/>
    <mergeCell ref="A21:C21"/>
    <mergeCell ref="A12:A13"/>
    <mergeCell ref="A23:F23"/>
    <mergeCell ref="A2:F2"/>
    <mergeCell ref="A9:C9"/>
    <mergeCell ref="C3:F3"/>
    <mergeCell ref="C4:F4"/>
    <mergeCell ref="C5:F5"/>
    <mergeCell ref="C6:F6"/>
    <mergeCell ref="B12:C13"/>
    <mergeCell ref="B14:C14"/>
    <mergeCell ref="B15:C15"/>
    <mergeCell ref="A27:D27"/>
    <mergeCell ref="D12:F12"/>
    <mergeCell ref="A3:B3"/>
    <mergeCell ref="A4:B4"/>
    <mergeCell ref="A6:B6"/>
    <mergeCell ref="A5:B5"/>
    <mergeCell ref="A7:B7"/>
    <mergeCell ref="A11:F11"/>
    <mergeCell ref="A8:B8"/>
    <mergeCell ref="B16:C16"/>
    <mergeCell ref="B17:C17"/>
    <mergeCell ref="B18:C18"/>
    <mergeCell ref="B20:C20"/>
    <mergeCell ref="B19:C19"/>
  </mergeCells>
  <conditionalFormatting sqref="F7 D7">
    <cfRule type="containsBlanks" dxfId="9" priority="18">
      <formula>LEN(TRIM(D7))=0</formula>
    </cfRule>
  </conditionalFormatting>
  <conditionalFormatting sqref="F9">
    <cfRule type="containsBlanks" dxfId="8" priority="11">
      <formula>LEN(TRIM(F9))=0</formula>
    </cfRule>
  </conditionalFormatting>
  <conditionalFormatting sqref="D9">
    <cfRule type="containsBlanks" dxfId="7" priority="12">
      <formula>LEN(TRIM(D9))=0</formula>
    </cfRule>
  </conditionalFormatting>
  <conditionalFormatting sqref="E25">
    <cfRule type="containsBlanks" dxfId="6" priority="7">
      <formula>LEN(TRIM(E25))=0</formula>
    </cfRule>
  </conditionalFormatting>
  <conditionalFormatting sqref="E26">
    <cfRule type="containsBlanks" dxfId="5" priority="6">
      <formula>LEN(TRIM(E26))=0</formula>
    </cfRule>
  </conditionalFormatting>
  <conditionalFormatting sqref="F25:F26">
    <cfRule type="containsBlanks" dxfId="4" priority="5">
      <formula>LEN(TRIM(F25))=0</formula>
    </cfRule>
  </conditionalFormatting>
  <conditionalFormatting sqref="C5">
    <cfRule type="containsBlanks" dxfId="3" priority="3">
      <formula>LEN(TRIM(C5))=0</formula>
    </cfRule>
  </conditionalFormatting>
  <conditionalFormatting sqref="D15:F20">
    <cfRule type="containsBlanks" dxfId="2" priority="1">
      <formula>LEN(TRIM(D15))=0</formula>
    </cfRule>
  </conditionalFormatting>
  <dataValidations count="1">
    <dataValidation type="date" allowBlank="1" showInputMessage="1" showErrorMessage="1" sqref="F9 D7 F7">
      <formula1>43101</formula1>
      <formula2>43465</formula2>
    </dataValidation>
  </dataValidations>
  <pageMargins left="0.51181102362204722" right="0.11811023622047245" top="0.35433070866141736" bottom="0.35433070866141736" header="0.11811023622047245" footer="0.11811023622047245"/>
  <pageSetup paperSize="9" scale="83" orientation="portrait" r:id="rId1"/>
  <rowBreaks count="1" manualBreakCount="1">
    <brk id="27" max="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greaterThan" id="{2E163006-4689-4E8D-9CB0-8410EF34F738}">
            <xm:f>'2 Harmonogram'!$E$21+'2 Harmonogram'!$H$21+'2 Harmonogram'!$K$21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32"/>
  <sheetViews>
    <sheetView view="pageBreakPreview" zoomScale="85" zoomScaleNormal="100" zoomScaleSheetLayoutView="85" workbookViewId="0">
      <selection activeCell="L12" sqref="L12"/>
    </sheetView>
  </sheetViews>
  <sheetFormatPr defaultRowHeight="15" x14ac:dyDescent="0.25"/>
  <cols>
    <col min="1" max="1" width="8.140625" style="40" customWidth="1"/>
    <col min="2" max="2" width="16.42578125" style="40" customWidth="1"/>
    <col min="3" max="3" width="19.85546875" style="40" customWidth="1"/>
    <col min="4" max="4" width="15.7109375" style="40" customWidth="1"/>
    <col min="5" max="5" width="12.7109375" style="40" customWidth="1"/>
    <col min="6" max="6" width="19.85546875" style="40" customWidth="1"/>
    <col min="7" max="7" width="15.7109375" style="40" customWidth="1"/>
    <col min="8" max="8" width="13.85546875" style="40" customWidth="1"/>
    <col min="9" max="9" width="19.85546875" style="40" customWidth="1"/>
    <col min="10" max="10" width="15.7109375" style="40" customWidth="1"/>
    <col min="11" max="11" width="13.140625" style="40" customWidth="1"/>
    <col min="12" max="12" width="9.140625" style="40" customWidth="1"/>
    <col min="13" max="16" width="9.140625" style="40" hidden="1" customWidth="1"/>
    <col min="17" max="249" width="9.140625" style="40"/>
    <col min="250" max="250" width="3.42578125" style="40" customWidth="1"/>
    <col min="251" max="251" width="6" style="40" customWidth="1"/>
    <col min="252" max="252" width="30.7109375" style="40" customWidth="1"/>
    <col min="253" max="255" width="18.140625" style="40" customWidth="1"/>
    <col min="256" max="505" width="9.140625" style="40"/>
    <col min="506" max="506" width="3.42578125" style="40" customWidth="1"/>
    <col min="507" max="507" width="6" style="40" customWidth="1"/>
    <col min="508" max="508" width="30.7109375" style="40" customWidth="1"/>
    <col min="509" max="511" width="18.140625" style="40" customWidth="1"/>
    <col min="512" max="761" width="9.140625" style="40"/>
    <col min="762" max="762" width="3.42578125" style="40" customWidth="1"/>
    <col min="763" max="763" width="6" style="40" customWidth="1"/>
    <col min="764" max="764" width="30.7109375" style="40" customWidth="1"/>
    <col min="765" max="767" width="18.140625" style="40" customWidth="1"/>
    <col min="768" max="1017" width="9.140625" style="40"/>
    <col min="1018" max="1018" width="3.42578125" style="40" customWidth="1"/>
    <col min="1019" max="1019" width="6" style="40" customWidth="1"/>
    <col min="1020" max="1020" width="30.7109375" style="40" customWidth="1"/>
    <col min="1021" max="1023" width="18.140625" style="40" customWidth="1"/>
    <col min="1024" max="1273" width="9.140625" style="40"/>
    <col min="1274" max="1274" width="3.42578125" style="40" customWidth="1"/>
    <col min="1275" max="1275" width="6" style="40" customWidth="1"/>
    <col min="1276" max="1276" width="30.7109375" style="40" customWidth="1"/>
    <col min="1277" max="1279" width="18.140625" style="40" customWidth="1"/>
    <col min="1280" max="1529" width="9.140625" style="40"/>
    <col min="1530" max="1530" width="3.42578125" style="40" customWidth="1"/>
    <col min="1531" max="1531" width="6" style="40" customWidth="1"/>
    <col min="1532" max="1532" width="30.7109375" style="40" customWidth="1"/>
    <col min="1533" max="1535" width="18.140625" style="40" customWidth="1"/>
    <col min="1536" max="1785" width="9.140625" style="40"/>
    <col min="1786" max="1786" width="3.42578125" style="40" customWidth="1"/>
    <col min="1787" max="1787" width="6" style="40" customWidth="1"/>
    <col min="1788" max="1788" width="30.7109375" style="40" customWidth="1"/>
    <col min="1789" max="1791" width="18.140625" style="40" customWidth="1"/>
    <col min="1792" max="2041" width="9.140625" style="40"/>
    <col min="2042" max="2042" width="3.42578125" style="40" customWidth="1"/>
    <col min="2043" max="2043" width="6" style="40" customWidth="1"/>
    <col min="2044" max="2044" width="30.7109375" style="40" customWidth="1"/>
    <col min="2045" max="2047" width="18.140625" style="40" customWidth="1"/>
    <col min="2048" max="2297" width="9.140625" style="40"/>
    <col min="2298" max="2298" width="3.42578125" style="40" customWidth="1"/>
    <col min="2299" max="2299" width="6" style="40" customWidth="1"/>
    <col min="2300" max="2300" width="30.7109375" style="40" customWidth="1"/>
    <col min="2301" max="2303" width="18.140625" style="40" customWidth="1"/>
    <col min="2304" max="2553" width="9.140625" style="40"/>
    <col min="2554" max="2554" width="3.42578125" style="40" customWidth="1"/>
    <col min="2555" max="2555" width="6" style="40" customWidth="1"/>
    <col min="2556" max="2556" width="30.7109375" style="40" customWidth="1"/>
    <col min="2557" max="2559" width="18.140625" style="40" customWidth="1"/>
    <col min="2560" max="2809" width="9.140625" style="40"/>
    <col min="2810" max="2810" width="3.42578125" style="40" customWidth="1"/>
    <col min="2811" max="2811" width="6" style="40" customWidth="1"/>
    <col min="2812" max="2812" width="30.7109375" style="40" customWidth="1"/>
    <col min="2813" max="2815" width="18.140625" style="40" customWidth="1"/>
    <col min="2816" max="3065" width="9.140625" style="40"/>
    <col min="3066" max="3066" width="3.42578125" style="40" customWidth="1"/>
    <col min="3067" max="3067" width="6" style="40" customWidth="1"/>
    <col min="3068" max="3068" width="30.7109375" style="40" customWidth="1"/>
    <col min="3069" max="3071" width="18.140625" style="40" customWidth="1"/>
    <col min="3072" max="3321" width="9.140625" style="40"/>
    <col min="3322" max="3322" width="3.42578125" style="40" customWidth="1"/>
    <col min="3323" max="3323" width="6" style="40" customWidth="1"/>
    <col min="3324" max="3324" width="30.7109375" style="40" customWidth="1"/>
    <col min="3325" max="3327" width="18.140625" style="40" customWidth="1"/>
    <col min="3328" max="3577" width="9.140625" style="40"/>
    <col min="3578" max="3578" width="3.42578125" style="40" customWidth="1"/>
    <col min="3579" max="3579" width="6" style="40" customWidth="1"/>
    <col min="3580" max="3580" width="30.7109375" style="40" customWidth="1"/>
    <col min="3581" max="3583" width="18.140625" style="40" customWidth="1"/>
    <col min="3584" max="3833" width="9.140625" style="40"/>
    <col min="3834" max="3834" width="3.42578125" style="40" customWidth="1"/>
    <col min="3835" max="3835" width="6" style="40" customWidth="1"/>
    <col min="3836" max="3836" width="30.7109375" style="40" customWidth="1"/>
    <col min="3837" max="3839" width="18.140625" style="40" customWidth="1"/>
    <col min="3840" max="4089" width="9.140625" style="40"/>
    <col min="4090" max="4090" width="3.42578125" style="40" customWidth="1"/>
    <col min="4091" max="4091" width="6" style="40" customWidth="1"/>
    <col min="4092" max="4092" width="30.7109375" style="40" customWidth="1"/>
    <col min="4093" max="4095" width="18.140625" style="40" customWidth="1"/>
    <col min="4096" max="4345" width="9.140625" style="40"/>
    <col min="4346" max="4346" width="3.42578125" style="40" customWidth="1"/>
    <col min="4347" max="4347" width="6" style="40" customWidth="1"/>
    <col min="4348" max="4348" width="30.7109375" style="40" customWidth="1"/>
    <col min="4349" max="4351" width="18.140625" style="40" customWidth="1"/>
    <col min="4352" max="4601" width="9.140625" style="40"/>
    <col min="4602" max="4602" width="3.42578125" style="40" customWidth="1"/>
    <col min="4603" max="4603" width="6" style="40" customWidth="1"/>
    <col min="4604" max="4604" width="30.7109375" style="40" customWidth="1"/>
    <col min="4605" max="4607" width="18.140625" style="40" customWidth="1"/>
    <col min="4608" max="4857" width="9.140625" style="40"/>
    <col min="4858" max="4858" width="3.42578125" style="40" customWidth="1"/>
    <col min="4859" max="4859" width="6" style="40" customWidth="1"/>
    <col min="4860" max="4860" width="30.7109375" style="40" customWidth="1"/>
    <col min="4861" max="4863" width="18.140625" style="40" customWidth="1"/>
    <col min="4864" max="5113" width="9.140625" style="40"/>
    <col min="5114" max="5114" width="3.42578125" style="40" customWidth="1"/>
    <col min="5115" max="5115" width="6" style="40" customWidth="1"/>
    <col min="5116" max="5116" width="30.7109375" style="40" customWidth="1"/>
    <col min="5117" max="5119" width="18.140625" style="40" customWidth="1"/>
    <col min="5120" max="5369" width="9.140625" style="40"/>
    <col min="5370" max="5370" width="3.42578125" style="40" customWidth="1"/>
    <col min="5371" max="5371" width="6" style="40" customWidth="1"/>
    <col min="5372" max="5372" width="30.7109375" style="40" customWidth="1"/>
    <col min="5373" max="5375" width="18.140625" style="40" customWidth="1"/>
    <col min="5376" max="5625" width="9.140625" style="40"/>
    <col min="5626" max="5626" width="3.42578125" style="40" customWidth="1"/>
    <col min="5627" max="5627" width="6" style="40" customWidth="1"/>
    <col min="5628" max="5628" width="30.7109375" style="40" customWidth="1"/>
    <col min="5629" max="5631" width="18.140625" style="40" customWidth="1"/>
    <col min="5632" max="5881" width="9.140625" style="40"/>
    <col min="5882" max="5882" width="3.42578125" style="40" customWidth="1"/>
    <col min="5883" max="5883" width="6" style="40" customWidth="1"/>
    <col min="5884" max="5884" width="30.7109375" style="40" customWidth="1"/>
    <col min="5885" max="5887" width="18.140625" style="40" customWidth="1"/>
    <col min="5888" max="6137" width="9.140625" style="40"/>
    <col min="6138" max="6138" width="3.42578125" style="40" customWidth="1"/>
    <col min="6139" max="6139" width="6" style="40" customWidth="1"/>
    <col min="6140" max="6140" width="30.7109375" style="40" customWidth="1"/>
    <col min="6141" max="6143" width="18.140625" style="40" customWidth="1"/>
    <col min="6144" max="6393" width="9.140625" style="40"/>
    <col min="6394" max="6394" width="3.42578125" style="40" customWidth="1"/>
    <col min="6395" max="6395" width="6" style="40" customWidth="1"/>
    <col min="6396" max="6396" width="30.7109375" style="40" customWidth="1"/>
    <col min="6397" max="6399" width="18.140625" style="40" customWidth="1"/>
    <col min="6400" max="6649" width="9.140625" style="40"/>
    <col min="6650" max="6650" width="3.42578125" style="40" customWidth="1"/>
    <col min="6651" max="6651" width="6" style="40" customWidth="1"/>
    <col min="6652" max="6652" width="30.7109375" style="40" customWidth="1"/>
    <col min="6653" max="6655" width="18.140625" style="40" customWidth="1"/>
    <col min="6656" max="6905" width="9.140625" style="40"/>
    <col min="6906" max="6906" width="3.42578125" style="40" customWidth="1"/>
    <col min="6907" max="6907" width="6" style="40" customWidth="1"/>
    <col min="6908" max="6908" width="30.7109375" style="40" customWidth="1"/>
    <col min="6909" max="6911" width="18.140625" style="40" customWidth="1"/>
    <col min="6912" max="7161" width="9.140625" style="40"/>
    <col min="7162" max="7162" width="3.42578125" style="40" customWidth="1"/>
    <col min="7163" max="7163" width="6" style="40" customWidth="1"/>
    <col min="7164" max="7164" width="30.7109375" style="40" customWidth="1"/>
    <col min="7165" max="7167" width="18.140625" style="40" customWidth="1"/>
    <col min="7168" max="7417" width="9.140625" style="40"/>
    <col min="7418" max="7418" width="3.42578125" style="40" customWidth="1"/>
    <col min="7419" max="7419" width="6" style="40" customWidth="1"/>
    <col min="7420" max="7420" width="30.7109375" style="40" customWidth="1"/>
    <col min="7421" max="7423" width="18.140625" style="40" customWidth="1"/>
    <col min="7424" max="7673" width="9.140625" style="40"/>
    <col min="7674" max="7674" width="3.42578125" style="40" customWidth="1"/>
    <col min="7675" max="7675" width="6" style="40" customWidth="1"/>
    <col min="7676" max="7676" width="30.7109375" style="40" customWidth="1"/>
    <col min="7677" max="7679" width="18.140625" style="40" customWidth="1"/>
    <col min="7680" max="7929" width="9.140625" style="40"/>
    <col min="7930" max="7930" width="3.42578125" style="40" customWidth="1"/>
    <col min="7931" max="7931" width="6" style="40" customWidth="1"/>
    <col min="7932" max="7932" width="30.7109375" style="40" customWidth="1"/>
    <col min="7933" max="7935" width="18.140625" style="40" customWidth="1"/>
    <col min="7936" max="8185" width="9.140625" style="40"/>
    <col min="8186" max="8186" width="3.42578125" style="40" customWidth="1"/>
    <col min="8187" max="8187" width="6" style="40" customWidth="1"/>
    <col min="8188" max="8188" width="30.7109375" style="40" customWidth="1"/>
    <col min="8189" max="8191" width="18.140625" style="40" customWidth="1"/>
    <col min="8192" max="8441" width="9.140625" style="40"/>
    <col min="8442" max="8442" width="3.42578125" style="40" customWidth="1"/>
    <col min="8443" max="8443" width="6" style="40" customWidth="1"/>
    <col min="8444" max="8444" width="30.7109375" style="40" customWidth="1"/>
    <col min="8445" max="8447" width="18.140625" style="40" customWidth="1"/>
    <col min="8448" max="8697" width="9.140625" style="40"/>
    <col min="8698" max="8698" width="3.42578125" style="40" customWidth="1"/>
    <col min="8699" max="8699" width="6" style="40" customWidth="1"/>
    <col min="8700" max="8700" width="30.7109375" style="40" customWidth="1"/>
    <col min="8701" max="8703" width="18.140625" style="40" customWidth="1"/>
    <col min="8704" max="8953" width="9.140625" style="40"/>
    <col min="8954" max="8954" width="3.42578125" style="40" customWidth="1"/>
    <col min="8955" max="8955" width="6" style="40" customWidth="1"/>
    <col min="8956" max="8956" width="30.7109375" style="40" customWidth="1"/>
    <col min="8957" max="8959" width="18.140625" style="40" customWidth="1"/>
    <col min="8960" max="9209" width="9.140625" style="40"/>
    <col min="9210" max="9210" width="3.42578125" style="40" customWidth="1"/>
    <col min="9211" max="9211" width="6" style="40" customWidth="1"/>
    <col min="9212" max="9212" width="30.7109375" style="40" customWidth="1"/>
    <col min="9213" max="9215" width="18.140625" style="40" customWidth="1"/>
    <col min="9216" max="9465" width="9.140625" style="40"/>
    <col min="9466" max="9466" width="3.42578125" style="40" customWidth="1"/>
    <col min="9467" max="9467" width="6" style="40" customWidth="1"/>
    <col min="9468" max="9468" width="30.7109375" style="40" customWidth="1"/>
    <col min="9469" max="9471" width="18.140625" style="40" customWidth="1"/>
    <col min="9472" max="9721" width="9.140625" style="40"/>
    <col min="9722" max="9722" width="3.42578125" style="40" customWidth="1"/>
    <col min="9723" max="9723" width="6" style="40" customWidth="1"/>
    <col min="9724" max="9724" width="30.7109375" style="40" customWidth="1"/>
    <col min="9725" max="9727" width="18.140625" style="40" customWidth="1"/>
    <col min="9728" max="9977" width="9.140625" style="40"/>
    <col min="9978" max="9978" width="3.42578125" style="40" customWidth="1"/>
    <col min="9979" max="9979" width="6" style="40" customWidth="1"/>
    <col min="9980" max="9980" width="30.7109375" style="40" customWidth="1"/>
    <col min="9981" max="9983" width="18.140625" style="40" customWidth="1"/>
    <col min="9984" max="10233" width="9.140625" style="40"/>
    <col min="10234" max="10234" width="3.42578125" style="40" customWidth="1"/>
    <col min="10235" max="10235" width="6" style="40" customWidth="1"/>
    <col min="10236" max="10236" width="30.7109375" style="40" customWidth="1"/>
    <col min="10237" max="10239" width="18.140625" style="40" customWidth="1"/>
    <col min="10240" max="10489" width="9.140625" style="40"/>
    <col min="10490" max="10490" width="3.42578125" style="40" customWidth="1"/>
    <col min="10491" max="10491" width="6" style="40" customWidth="1"/>
    <col min="10492" max="10492" width="30.7109375" style="40" customWidth="1"/>
    <col min="10493" max="10495" width="18.140625" style="40" customWidth="1"/>
    <col min="10496" max="10745" width="9.140625" style="40"/>
    <col min="10746" max="10746" width="3.42578125" style="40" customWidth="1"/>
    <col min="10747" max="10747" width="6" style="40" customWidth="1"/>
    <col min="10748" max="10748" width="30.7109375" style="40" customWidth="1"/>
    <col min="10749" max="10751" width="18.140625" style="40" customWidth="1"/>
    <col min="10752" max="11001" width="9.140625" style="40"/>
    <col min="11002" max="11002" width="3.42578125" style="40" customWidth="1"/>
    <col min="11003" max="11003" width="6" style="40" customWidth="1"/>
    <col min="11004" max="11004" width="30.7109375" style="40" customWidth="1"/>
    <col min="11005" max="11007" width="18.140625" style="40" customWidth="1"/>
    <col min="11008" max="11257" width="9.140625" style="40"/>
    <col min="11258" max="11258" width="3.42578125" style="40" customWidth="1"/>
    <col min="11259" max="11259" width="6" style="40" customWidth="1"/>
    <col min="11260" max="11260" width="30.7109375" style="40" customWidth="1"/>
    <col min="11261" max="11263" width="18.140625" style="40" customWidth="1"/>
    <col min="11264" max="11513" width="9.140625" style="40"/>
    <col min="11514" max="11514" width="3.42578125" style="40" customWidth="1"/>
    <col min="11515" max="11515" width="6" style="40" customWidth="1"/>
    <col min="11516" max="11516" width="30.7109375" style="40" customWidth="1"/>
    <col min="11517" max="11519" width="18.140625" style="40" customWidth="1"/>
    <col min="11520" max="11769" width="9.140625" style="40"/>
    <col min="11770" max="11770" width="3.42578125" style="40" customWidth="1"/>
    <col min="11771" max="11771" width="6" style="40" customWidth="1"/>
    <col min="11772" max="11772" width="30.7109375" style="40" customWidth="1"/>
    <col min="11773" max="11775" width="18.140625" style="40" customWidth="1"/>
    <col min="11776" max="12025" width="9.140625" style="40"/>
    <col min="12026" max="12026" width="3.42578125" style="40" customWidth="1"/>
    <col min="12027" max="12027" width="6" style="40" customWidth="1"/>
    <col min="12028" max="12028" width="30.7109375" style="40" customWidth="1"/>
    <col min="12029" max="12031" width="18.140625" style="40" customWidth="1"/>
    <col min="12032" max="12281" width="9.140625" style="40"/>
    <col min="12282" max="12282" width="3.42578125" style="40" customWidth="1"/>
    <col min="12283" max="12283" width="6" style="40" customWidth="1"/>
    <col min="12284" max="12284" width="30.7109375" style="40" customWidth="1"/>
    <col min="12285" max="12287" width="18.140625" style="40" customWidth="1"/>
    <col min="12288" max="12537" width="9.140625" style="40"/>
    <col min="12538" max="12538" width="3.42578125" style="40" customWidth="1"/>
    <col min="12539" max="12539" width="6" style="40" customWidth="1"/>
    <col min="12540" max="12540" width="30.7109375" style="40" customWidth="1"/>
    <col min="12541" max="12543" width="18.140625" style="40" customWidth="1"/>
    <col min="12544" max="12793" width="9.140625" style="40"/>
    <col min="12794" max="12794" width="3.42578125" style="40" customWidth="1"/>
    <col min="12795" max="12795" width="6" style="40" customWidth="1"/>
    <col min="12796" max="12796" width="30.7109375" style="40" customWidth="1"/>
    <col min="12797" max="12799" width="18.140625" style="40" customWidth="1"/>
    <col min="12800" max="13049" width="9.140625" style="40"/>
    <col min="13050" max="13050" width="3.42578125" style="40" customWidth="1"/>
    <col min="13051" max="13051" width="6" style="40" customWidth="1"/>
    <col min="13052" max="13052" width="30.7109375" style="40" customWidth="1"/>
    <col min="13053" max="13055" width="18.140625" style="40" customWidth="1"/>
    <col min="13056" max="13305" width="9.140625" style="40"/>
    <col min="13306" max="13306" width="3.42578125" style="40" customWidth="1"/>
    <col min="13307" max="13307" width="6" style="40" customWidth="1"/>
    <col min="13308" max="13308" width="30.7109375" style="40" customWidth="1"/>
    <col min="13309" max="13311" width="18.140625" style="40" customWidth="1"/>
    <col min="13312" max="13561" width="9.140625" style="40"/>
    <col min="13562" max="13562" width="3.42578125" style="40" customWidth="1"/>
    <col min="13563" max="13563" width="6" style="40" customWidth="1"/>
    <col min="13564" max="13564" width="30.7109375" style="40" customWidth="1"/>
    <col min="13565" max="13567" width="18.140625" style="40" customWidth="1"/>
    <col min="13568" max="13817" width="9.140625" style="40"/>
    <col min="13818" max="13818" width="3.42578125" style="40" customWidth="1"/>
    <col min="13819" max="13819" width="6" style="40" customWidth="1"/>
    <col min="13820" max="13820" width="30.7109375" style="40" customWidth="1"/>
    <col min="13821" max="13823" width="18.140625" style="40" customWidth="1"/>
    <col min="13824" max="14073" width="9.140625" style="40"/>
    <col min="14074" max="14074" width="3.42578125" style="40" customWidth="1"/>
    <col min="14075" max="14075" width="6" style="40" customWidth="1"/>
    <col min="14076" max="14076" width="30.7109375" style="40" customWidth="1"/>
    <col min="14077" max="14079" width="18.140625" style="40" customWidth="1"/>
    <col min="14080" max="14329" width="9.140625" style="40"/>
    <col min="14330" max="14330" width="3.42578125" style="40" customWidth="1"/>
    <col min="14331" max="14331" width="6" style="40" customWidth="1"/>
    <col min="14332" max="14332" width="30.7109375" style="40" customWidth="1"/>
    <col min="14333" max="14335" width="18.140625" style="40" customWidth="1"/>
    <col min="14336" max="14585" width="9.140625" style="40"/>
    <col min="14586" max="14586" width="3.42578125" style="40" customWidth="1"/>
    <col min="14587" max="14587" width="6" style="40" customWidth="1"/>
    <col min="14588" max="14588" width="30.7109375" style="40" customWidth="1"/>
    <col min="14589" max="14591" width="18.140625" style="40" customWidth="1"/>
    <col min="14592" max="14841" width="9.140625" style="40"/>
    <col min="14842" max="14842" width="3.42578125" style="40" customWidth="1"/>
    <col min="14843" max="14843" width="6" style="40" customWidth="1"/>
    <col min="14844" max="14844" width="30.7109375" style="40" customWidth="1"/>
    <col min="14845" max="14847" width="18.140625" style="40" customWidth="1"/>
    <col min="14848" max="15097" width="9.140625" style="40"/>
    <col min="15098" max="15098" width="3.42578125" style="40" customWidth="1"/>
    <col min="15099" max="15099" width="6" style="40" customWidth="1"/>
    <col min="15100" max="15100" width="30.7109375" style="40" customWidth="1"/>
    <col min="15101" max="15103" width="18.140625" style="40" customWidth="1"/>
    <col min="15104" max="15353" width="9.140625" style="40"/>
    <col min="15354" max="15354" width="3.42578125" style="40" customWidth="1"/>
    <col min="15355" max="15355" width="6" style="40" customWidth="1"/>
    <col min="15356" max="15356" width="30.7109375" style="40" customWidth="1"/>
    <col min="15357" max="15359" width="18.140625" style="40" customWidth="1"/>
    <col min="15360" max="15609" width="9.140625" style="40"/>
    <col min="15610" max="15610" width="3.42578125" style="40" customWidth="1"/>
    <col min="15611" max="15611" width="6" style="40" customWidth="1"/>
    <col min="15612" max="15612" width="30.7109375" style="40" customWidth="1"/>
    <col min="15613" max="15615" width="18.140625" style="40" customWidth="1"/>
    <col min="15616" max="15865" width="9.140625" style="40"/>
    <col min="15866" max="15866" width="3.42578125" style="40" customWidth="1"/>
    <col min="15867" max="15867" width="6" style="40" customWidth="1"/>
    <col min="15868" max="15868" width="30.7109375" style="40" customWidth="1"/>
    <col min="15869" max="15871" width="18.140625" style="40" customWidth="1"/>
    <col min="15872" max="16121" width="9.140625" style="40"/>
    <col min="16122" max="16122" width="3.42578125" style="40" customWidth="1"/>
    <col min="16123" max="16123" width="6" style="40" customWidth="1"/>
    <col min="16124" max="16124" width="30.7109375" style="40" customWidth="1"/>
    <col min="16125" max="16127" width="18.140625" style="40" customWidth="1"/>
    <col min="16128" max="16384" width="9.140625" style="40"/>
  </cols>
  <sheetData>
    <row r="1" spans="1:16" s="34" customFormat="1" ht="15" customHeight="1" x14ac:dyDescent="0.25">
      <c r="A1" s="117" t="s">
        <v>81</v>
      </c>
      <c r="B1" s="118"/>
      <c r="C1" s="118"/>
      <c r="D1" s="118"/>
      <c r="E1" s="118"/>
      <c r="F1" s="118"/>
      <c r="G1" s="118"/>
      <c r="H1" s="118"/>
      <c r="I1" s="118"/>
      <c r="J1" s="118"/>
      <c r="K1" s="119"/>
    </row>
    <row r="2" spans="1:16" s="34" customFormat="1" ht="45.75" customHeigh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  <c r="M2" s="34" t="s">
        <v>41</v>
      </c>
      <c r="P2" s="34" t="s">
        <v>44</v>
      </c>
    </row>
    <row r="3" spans="1:16" s="34" customFormat="1" ht="27" customHeight="1" thickBot="1" x14ac:dyDescent="0.3">
      <c r="A3" s="123" t="s">
        <v>78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  <c r="M3" s="34" t="s">
        <v>42</v>
      </c>
      <c r="P3" s="34" t="s">
        <v>45</v>
      </c>
    </row>
    <row r="4" spans="1:16" s="34" customFormat="1" ht="59.25" customHeight="1" thickBot="1" x14ac:dyDescent="0.3">
      <c r="A4" s="126" t="s">
        <v>2</v>
      </c>
      <c r="B4" s="127"/>
      <c r="C4" s="115"/>
      <c r="D4" s="115"/>
      <c r="E4" s="116"/>
      <c r="F4" s="39" t="s">
        <v>43</v>
      </c>
      <c r="G4" s="115"/>
      <c r="H4" s="116"/>
      <c r="I4" s="128" t="str">
        <f>I22</f>
        <v>w tym na miejsca opieki z wyłączeniem miejsc opieki dla dzieci niepełnosprawnych lub wymagajacych szczególnej opieki:</v>
      </c>
      <c r="J4" s="129"/>
      <c r="K4" s="1">
        <f>E22+H22+K22</f>
        <v>0</v>
      </c>
      <c r="P4" s="34" t="s">
        <v>46</v>
      </c>
    </row>
    <row r="5" spans="1:16" s="34" customFormat="1" ht="59.25" customHeight="1" thickBot="1" x14ac:dyDescent="0.3">
      <c r="A5" s="126" t="s">
        <v>56</v>
      </c>
      <c r="B5" s="127"/>
      <c r="C5" s="115"/>
      <c r="D5" s="115"/>
      <c r="E5" s="116"/>
      <c r="F5" s="39" t="s">
        <v>55</v>
      </c>
      <c r="G5" s="130">
        <f>E21+H21+K21</f>
        <v>0</v>
      </c>
      <c r="H5" s="131"/>
      <c r="I5" s="128" t="str">
        <f>I23</f>
        <v>w tym na miejsca opieki dla dzieci niepełnosprawne lub wymagajace szczególnej opieki:</v>
      </c>
      <c r="J5" s="129"/>
      <c r="K5" s="1">
        <f>E23+H23+K23</f>
        <v>0</v>
      </c>
      <c r="P5" s="34" t="s">
        <v>47</v>
      </c>
    </row>
    <row r="6" spans="1:16" ht="30.75" thickBot="1" x14ac:dyDescent="0.3">
      <c r="A6" s="98" t="s">
        <v>0</v>
      </c>
      <c r="B6" s="109" t="s">
        <v>23</v>
      </c>
      <c r="C6" s="112" t="s">
        <v>51</v>
      </c>
      <c r="D6" s="113"/>
      <c r="E6" s="114"/>
      <c r="F6" s="112" t="s">
        <v>53</v>
      </c>
      <c r="G6" s="113"/>
      <c r="H6" s="114"/>
      <c r="I6" s="112" t="s">
        <v>52</v>
      </c>
      <c r="J6" s="113"/>
      <c r="K6" s="114"/>
      <c r="P6" s="34" t="s">
        <v>48</v>
      </c>
    </row>
    <row r="7" spans="1:16" ht="42" customHeight="1" x14ac:dyDescent="0.25">
      <c r="A7" s="108"/>
      <c r="B7" s="110"/>
      <c r="C7" s="136" t="s">
        <v>57</v>
      </c>
      <c r="D7" s="134" t="s">
        <v>58</v>
      </c>
      <c r="E7" s="98" t="s">
        <v>54</v>
      </c>
      <c r="F7" s="136" t="s">
        <v>57</v>
      </c>
      <c r="G7" s="134" t="s">
        <v>58</v>
      </c>
      <c r="H7" s="98" t="s">
        <v>54</v>
      </c>
      <c r="I7" s="136" t="s">
        <v>57</v>
      </c>
      <c r="J7" s="134" t="s">
        <v>58</v>
      </c>
      <c r="K7" s="98" t="s">
        <v>54</v>
      </c>
      <c r="P7" s="34" t="s">
        <v>49</v>
      </c>
    </row>
    <row r="8" spans="1:16" ht="27" customHeight="1" thickBot="1" x14ac:dyDescent="0.3">
      <c r="A8" s="99"/>
      <c r="B8" s="111"/>
      <c r="C8" s="137"/>
      <c r="D8" s="135"/>
      <c r="E8" s="99"/>
      <c r="F8" s="137"/>
      <c r="G8" s="135"/>
      <c r="H8" s="99"/>
      <c r="I8" s="137"/>
      <c r="J8" s="135"/>
      <c r="K8" s="99"/>
      <c r="P8" s="34" t="s">
        <v>50</v>
      </c>
    </row>
    <row r="9" spans="1:16" ht="18" customHeight="1" x14ac:dyDescent="0.25">
      <c r="A9" s="2">
        <v>1</v>
      </c>
      <c r="B9" s="3" t="s">
        <v>24</v>
      </c>
      <c r="C9" s="16"/>
      <c r="D9" s="16"/>
      <c r="E9" s="4">
        <f>C9*150+D9*500</f>
        <v>0</v>
      </c>
      <c r="F9" s="16"/>
      <c r="G9" s="16"/>
      <c r="H9" s="4">
        <f>F9*150+G9*500</f>
        <v>0</v>
      </c>
      <c r="I9" s="16"/>
      <c r="J9" s="16"/>
      <c r="K9" s="4">
        <f>I9*150+J9*500</f>
        <v>0</v>
      </c>
    </row>
    <row r="10" spans="1:16" ht="18" customHeight="1" x14ac:dyDescent="0.25">
      <c r="A10" s="5">
        <v>2</v>
      </c>
      <c r="B10" s="6" t="s">
        <v>25</v>
      </c>
      <c r="C10" s="7"/>
      <c r="D10" s="16"/>
      <c r="E10" s="4">
        <f t="shared" ref="E10:E20" si="0">C10*150+D10*500</f>
        <v>0</v>
      </c>
      <c r="F10" s="7"/>
      <c r="G10" s="7"/>
      <c r="H10" s="4">
        <f t="shared" ref="H10:H20" si="1">F10*150+G10*500</f>
        <v>0</v>
      </c>
      <c r="I10" s="7"/>
      <c r="J10" s="7"/>
      <c r="K10" s="4">
        <f t="shared" ref="K10:K20" si="2">I10*150+J10*500</f>
        <v>0</v>
      </c>
    </row>
    <row r="11" spans="1:16" ht="18" customHeight="1" x14ac:dyDescent="0.25">
      <c r="A11" s="5">
        <v>3</v>
      </c>
      <c r="B11" s="6" t="s">
        <v>26</v>
      </c>
      <c r="C11" s="7"/>
      <c r="D11" s="16"/>
      <c r="E11" s="4">
        <f t="shared" si="0"/>
        <v>0</v>
      </c>
      <c r="F11" s="7"/>
      <c r="G11" s="7"/>
      <c r="H11" s="4">
        <f t="shared" si="1"/>
        <v>0</v>
      </c>
      <c r="I11" s="7"/>
      <c r="J11" s="7"/>
      <c r="K11" s="4">
        <f t="shared" si="2"/>
        <v>0</v>
      </c>
    </row>
    <row r="12" spans="1:16" ht="18" customHeight="1" x14ac:dyDescent="0.25">
      <c r="A12" s="5">
        <v>4</v>
      </c>
      <c r="B12" s="6" t="s">
        <v>27</v>
      </c>
      <c r="C12" s="7"/>
      <c r="D12" s="16"/>
      <c r="E12" s="4">
        <f t="shared" si="0"/>
        <v>0</v>
      </c>
      <c r="F12" s="7"/>
      <c r="G12" s="7"/>
      <c r="H12" s="4">
        <f t="shared" si="1"/>
        <v>0</v>
      </c>
      <c r="I12" s="7"/>
      <c r="J12" s="7"/>
      <c r="K12" s="4">
        <f t="shared" si="2"/>
        <v>0</v>
      </c>
    </row>
    <row r="13" spans="1:16" ht="18" customHeight="1" x14ac:dyDescent="0.25">
      <c r="A13" s="5">
        <v>5</v>
      </c>
      <c r="B13" s="6" t="s">
        <v>28</v>
      </c>
      <c r="C13" s="7"/>
      <c r="D13" s="16"/>
      <c r="E13" s="4">
        <f t="shared" si="0"/>
        <v>0</v>
      </c>
      <c r="F13" s="7"/>
      <c r="G13" s="7"/>
      <c r="H13" s="4">
        <f t="shared" si="1"/>
        <v>0</v>
      </c>
      <c r="I13" s="7"/>
      <c r="J13" s="7"/>
      <c r="K13" s="4">
        <f t="shared" si="2"/>
        <v>0</v>
      </c>
    </row>
    <row r="14" spans="1:16" ht="18" customHeight="1" x14ac:dyDescent="0.25">
      <c r="A14" s="5">
        <v>6</v>
      </c>
      <c r="B14" s="6" t="s">
        <v>29</v>
      </c>
      <c r="C14" s="7"/>
      <c r="D14" s="16"/>
      <c r="E14" s="4">
        <f t="shared" si="0"/>
        <v>0</v>
      </c>
      <c r="F14" s="7"/>
      <c r="G14" s="7"/>
      <c r="H14" s="4">
        <f t="shared" si="1"/>
        <v>0</v>
      </c>
      <c r="I14" s="7"/>
      <c r="J14" s="7"/>
      <c r="K14" s="4">
        <f t="shared" si="2"/>
        <v>0</v>
      </c>
    </row>
    <row r="15" spans="1:16" ht="18" customHeight="1" x14ac:dyDescent="0.25">
      <c r="A15" s="5">
        <v>7</v>
      </c>
      <c r="B15" s="6" t="s">
        <v>30</v>
      </c>
      <c r="C15" s="7"/>
      <c r="D15" s="16"/>
      <c r="E15" s="4">
        <f t="shared" si="0"/>
        <v>0</v>
      </c>
      <c r="F15" s="7"/>
      <c r="G15" s="7"/>
      <c r="H15" s="4">
        <f t="shared" si="1"/>
        <v>0</v>
      </c>
      <c r="I15" s="7"/>
      <c r="J15" s="7"/>
      <c r="K15" s="4">
        <f t="shared" si="2"/>
        <v>0</v>
      </c>
    </row>
    <row r="16" spans="1:16" ht="18" customHeight="1" x14ac:dyDescent="0.25">
      <c r="A16" s="5">
        <v>8</v>
      </c>
      <c r="B16" s="6" t="s">
        <v>31</v>
      </c>
      <c r="C16" s="7"/>
      <c r="D16" s="16"/>
      <c r="E16" s="4">
        <f t="shared" si="0"/>
        <v>0</v>
      </c>
      <c r="F16" s="7"/>
      <c r="G16" s="7"/>
      <c r="H16" s="4">
        <f t="shared" si="1"/>
        <v>0</v>
      </c>
      <c r="I16" s="7"/>
      <c r="J16" s="7"/>
      <c r="K16" s="4">
        <f t="shared" si="2"/>
        <v>0</v>
      </c>
    </row>
    <row r="17" spans="1:17" ht="18" customHeight="1" x14ac:dyDescent="0.25">
      <c r="A17" s="5">
        <v>9</v>
      </c>
      <c r="B17" s="6" t="s">
        <v>32</v>
      </c>
      <c r="C17" s="7"/>
      <c r="D17" s="16"/>
      <c r="E17" s="4">
        <f t="shared" si="0"/>
        <v>0</v>
      </c>
      <c r="F17" s="7"/>
      <c r="G17" s="7"/>
      <c r="H17" s="4">
        <f t="shared" si="1"/>
        <v>0</v>
      </c>
      <c r="I17" s="7"/>
      <c r="J17" s="7"/>
      <c r="K17" s="4">
        <f t="shared" si="2"/>
        <v>0</v>
      </c>
    </row>
    <row r="18" spans="1:17" ht="18" customHeight="1" x14ac:dyDescent="0.25">
      <c r="A18" s="5">
        <v>10</v>
      </c>
      <c r="B18" s="6" t="s">
        <v>33</v>
      </c>
      <c r="C18" s="7"/>
      <c r="D18" s="16"/>
      <c r="E18" s="4">
        <f t="shared" si="0"/>
        <v>0</v>
      </c>
      <c r="F18" s="7"/>
      <c r="G18" s="7"/>
      <c r="H18" s="4">
        <f t="shared" si="1"/>
        <v>0</v>
      </c>
      <c r="I18" s="7"/>
      <c r="J18" s="7"/>
      <c r="K18" s="4">
        <f t="shared" si="2"/>
        <v>0</v>
      </c>
    </row>
    <row r="19" spans="1:17" ht="18" customHeight="1" x14ac:dyDescent="0.25">
      <c r="A19" s="5">
        <v>11</v>
      </c>
      <c r="B19" s="6" t="s">
        <v>34</v>
      </c>
      <c r="C19" s="7"/>
      <c r="D19" s="16"/>
      <c r="E19" s="4">
        <f t="shared" si="0"/>
        <v>0</v>
      </c>
      <c r="F19" s="7"/>
      <c r="G19" s="7"/>
      <c r="H19" s="4">
        <f t="shared" si="1"/>
        <v>0</v>
      </c>
      <c r="I19" s="7"/>
      <c r="J19" s="7"/>
      <c r="K19" s="4">
        <f t="shared" si="2"/>
        <v>0</v>
      </c>
    </row>
    <row r="20" spans="1:17" ht="18" customHeight="1" thickBot="1" x14ac:dyDescent="0.3">
      <c r="A20" s="8">
        <v>12</v>
      </c>
      <c r="B20" s="9" t="s">
        <v>35</v>
      </c>
      <c r="C20" s="7"/>
      <c r="D20" s="16"/>
      <c r="E20" s="4">
        <f t="shared" si="0"/>
        <v>0</v>
      </c>
      <c r="F20" s="7"/>
      <c r="G20" s="7"/>
      <c r="H20" s="4">
        <f t="shared" si="1"/>
        <v>0</v>
      </c>
      <c r="I20" s="7"/>
      <c r="J20" s="7"/>
      <c r="K20" s="4">
        <f t="shared" si="2"/>
        <v>0</v>
      </c>
    </row>
    <row r="21" spans="1:17" ht="15.75" thickBot="1" x14ac:dyDescent="0.3">
      <c r="A21" s="103" t="s">
        <v>36</v>
      </c>
      <c r="B21" s="100">
        <f>C21+D21+F21+G21+I21+J21</f>
        <v>0</v>
      </c>
      <c r="C21" s="38">
        <f t="shared" ref="C21:K21" si="3">SUM(C9:C20)</f>
        <v>0</v>
      </c>
      <c r="D21" s="38">
        <f t="shared" si="3"/>
        <v>0</v>
      </c>
      <c r="E21" s="10">
        <f t="shared" si="3"/>
        <v>0</v>
      </c>
      <c r="F21" s="38">
        <f t="shared" si="3"/>
        <v>0</v>
      </c>
      <c r="G21" s="38">
        <f t="shared" si="3"/>
        <v>0</v>
      </c>
      <c r="H21" s="10">
        <f t="shared" si="3"/>
        <v>0</v>
      </c>
      <c r="I21" s="38">
        <f t="shared" si="3"/>
        <v>0</v>
      </c>
      <c r="J21" s="38">
        <f t="shared" si="3"/>
        <v>0</v>
      </c>
      <c r="K21" s="10">
        <f t="shared" si="3"/>
        <v>0</v>
      </c>
    </row>
    <row r="22" spans="1:17" ht="38.25" customHeight="1" x14ac:dyDescent="0.25">
      <c r="A22" s="104"/>
      <c r="B22" s="101"/>
      <c r="C22" s="106" t="s">
        <v>79</v>
      </c>
      <c r="D22" s="106"/>
      <c r="E22" s="11">
        <f>C21*150</f>
        <v>0</v>
      </c>
      <c r="F22" s="106" t="s">
        <v>79</v>
      </c>
      <c r="G22" s="106"/>
      <c r="H22" s="11">
        <f>F21*150</f>
        <v>0</v>
      </c>
      <c r="I22" s="106" t="s">
        <v>79</v>
      </c>
      <c r="J22" s="106"/>
      <c r="K22" s="11">
        <f>I21*150</f>
        <v>0</v>
      </c>
    </row>
    <row r="23" spans="1:17" ht="38.25" customHeight="1" thickBot="1" x14ac:dyDescent="0.3">
      <c r="A23" s="105"/>
      <c r="B23" s="102"/>
      <c r="C23" s="107" t="s">
        <v>80</v>
      </c>
      <c r="D23" s="107"/>
      <c r="E23" s="12">
        <f>D21*500</f>
        <v>0</v>
      </c>
      <c r="F23" s="107" t="s">
        <v>80</v>
      </c>
      <c r="G23" s="107"/>
      <c r="H23" s="12">
        <f>G21*500</f>
        <v>0</v>
      </c>
      <c r="I23" s="107" t="s">
        <v>80</v>
      </c>
      <c r="J23" s="107"/>
      <c r="K23" s="12">
        <f>J21*500</f>
        <v>0</v>
      </c>
    </row>
    <row r="24" spans="1:17" ht="22.5" customHeight="1" x14ac:dyDescent="0.25">
      <c r="A24" s="28"/>
      <c r="B24" s="96" t="s">
        <v>39</v>
      </c>
      <c r="C24" s="96"/>
      <c r="D24" s="96"/>
      <c r="E24" s="55"/>
      <c r="F24" s="55"/>
      <c r="G24" s="55"/>
      <c r="H24" s="55"/>
      <c r="I24" s="55"/>
      <c r="J24" s="55"/>
      <c r="K24" s="28"/>
    </row>
    <row r="25" spans="1:17" ht="20.25" customHeight="1" x14ac:dyDescent="0.25">
      <c r="A25" s="28"/>
      <c r="B25" s="97" t="s">
        <v>40</v>
      </c>
      <c r="C25" s="97"/>
      <c r="D25" s="97"/>
      <c r="E25" s="55"/>
      <c r="F25" s="55"/>
      <c r="G25" s="55"/>
      <c r="H25" s="55"/>
      <c r="I25" s="55"/>
      <c r="J25" s="55"/>
      <c r="K25" s="28"/>
    </row>
    <row r="26" spans="1:17" s="34" customFormat="1" ht="45.75" customHeight="1" x14ac:dyDescent="0.25">
      <c r="A26" s="133" t="s">
        <v>6</v>
      </c>
      <c r="B26" s="133"/>
      <c r="C26" s="133" t="s">
        <v>7</v>
      </c>
      <c r="D26" s="133"/>
      <c r="E26" s="133"/>
      <c r="F26" s="133"/>
      <c r="G26" s="56"/>
      <c r="H26" s="56"/>
      <c r="I26" s="56"/>
      <c r="J26" s="56"/>
      <c r="K26" s="56"/>
    </row>
    <row r="27" spans="1:17" s="34" customFormat="1" x14ac:dyDescent="0.25">
      <c r="A27" s="132" t="s">
        <v>8</v>
      </c>
      <c r="B27" s="132"/>
      <c r="C27" s="132" t="s">
        <v>9</v>
      </c>
      <c r="D27" s="132"/>
      <c r="E27" s="132"/>
      <c r="F27" s="132"/>
      <c r="G27" s="56"/>
      <c r="H27" s="56"/>
      <c r="I27" s="56"/>
      <c r="J27" s="56"/>
      <c r="K27" s="56"/>
      <c r="L27" s="40"/>
      <c r="M27" s="40"/>
      <c r="N27" s="40"/>
      <c r="O27" s="40"/>
    </row>
    <row r="28" spans="1:17" s="34" customForma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M28" s="40"/>
      <c r="N28" s="40"/>
      <c r="O28" s="40"/>
      <c r="P28" s="40"/>
      <c r="Q28" s="40"/>
    </row>
    <row r="29" spans="1:17" ht="0.7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7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</row>
    <row r="31" spans="1:17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7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</row>
  </sheetData>
  <sheetProtection algorithmName="SHA-512" hashValue="Fv1v39GZp5rwyqI3LfBIEFDg5PE+yhgJDuydCMJcziahMfPb6J/eyhpP/sRzXJn2gviCkl92pzNSLKUeMmYjKQ==" saltValue="uHeXHKwDneP2hktwDL/Smg==" spinCount="100000" sheet="1" objects="1" scenarios="1" formatRows="0"/>
  <mergeCells count="38">
    <mergeCell ref="A27:B27"/>
    <mergeCell ref="A26:B26"/>
    <mergeCell ref="C26:F26"/>
    <mergeCell ref="C27:F27"/>
    <mergeCell ref="K7:K8"/>
    <mergeCell ref="J7:J8"/>
    <mergeCell ref="I7:I8"/>
    <mergeCell ref="I22:J22"/>
    <mergeCell ref="I23:J23"/>
    <mergeCell ref="C7:C8"/>
    <mergeCell ref="D7:D8"/>
    <mergeCell ref="E7:E8"/>
    <mergeCell ref="C22:D22"/>
    <mergeCell ref="C23:D23"/>
    <mergeCell ref="F7:F8"/>
    <mergeCell ref="G7:G8"/>
    <mergeCell ref="I6:K6"/>
    <mergeCell ref="C4:E4"/>
    <mergeCell ref="C5:E5"/>
    <mergeCell ref="A1:K2"/>
    <mergeCell ref="A3:K3"/>
    <mergeCell ref="A4:B4"/>
    <mergeCell ref="A5:B5"/>
    <mergeCell ref="I4:J4"/>
    <mergeCell ref="I5:J5"/>
    <mergeCell ref="C6:E6"/>
    <mergeCell ref="F6:H6"/>
    <mergeCell ref="G4:H4"/>
    <mergeCell ref="G5:H5"/>
    <mergeCell ref="B24:D24"/>
    <mergeCell ref="B25:D25"/>
    <mergeCell ref="H7:H8"/>
    <mergeCell ref="B21:B23"/>
    <mergeCell ref="A21:A23"/>
    <mergeCell ref="F22:G22"/>
    <mergeCell ref="F23:G23"/>
    <mergeCell ref="A6:A8"/>
    <mergeCell ref="B6:B8"/>
  </mergeCells>
  <conditionalFormatting sqref="C4:E5 G4:H4 F9:G20 I9:J20 C9:D20">
    <cfRule type="containsBlanks" dxfId="0" priority="1">
      <formula>LEN(TRIM(C4))=0</formula>
    </cfRule>
  </conditionalFormatting>
  <pageMargins left="0.31496062992125984" right="0.31496062992125984" top="0.59055118110236227" bottom="0" header="0.31496062992125984" footer="0.11811023622047245"/>
  <pageSetup paperSize="9" scale="76" fitToHeight="0" orientation="landscape" r:id="rId1"/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lista!$A$1:$A$2</xm:f>
          </x14:formula1>
          <xm:sqref>G4:H4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2"/>
  <sheetViews>
    <sheetView workbookViewId="0">
      <selection activeCell="J16" sqref="J16"/>
    </sheetView>
  </sheetViews>
  <sheetFormatPr defaultRowHeight="15" x14ac:dyDescent="0.25"/>
  <cols>
    <col min="1" max="1" width="15.28515625" style="13" bestFit="1" customWidth="1"/>
    <col min="2" max="16384" width="9.140625" style="13"/>
  </cols>
  <sheetData>
    <row r="1" spans="1:1" x14ac:dyDescent="0.25">
      <c r="A1" s="25" t="s">
        <v>41</v>
      </c>
    </row>
    <row r="2" spans="1:1" x14ac:dyDescent="0.25">
      <c r="A2" s="25" t="s">
        <v>42</v>
      </c>
    </row>
  </sheetData>
  <sheetProtection algorithmName="SHA-512" hashValue="XMCKS/iJpTYehqbfFe29/ooxVFOD5WTDJQYuLe3hU7Ss55qm7xmq3qegquYTE7t+PJXFVCnrqA9W5YbJA0F9qg==" saltValue="21+Erv2bhujT/tZjo9dJV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 Kosztorys</vt:lpstr>
      <vt:lpstr>2 Harmonogram</vt:lpstr>
      <vt:lpstr>lista</vt:lpstr>
      <vt:lpstr>'1 Kosztorys'!Obszar_wydruku</vt:lpstr>
      <vt:lpstr>'2 Harmonogram'!Obszar_wydruku</vt:lpstr>
    </vt:vector>
  </TitlesOfParts>
  <Company>Z-ca Dyrektora 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Karpińska</dc:creator>
  <cp:lastModifiedBy>Ewelina Świech</cp:lastModifiedBy>
  <cp:lastPrinted>2018-07-25T10:10:44Z</cp:lastPrinted>
  <dcterms:created xsi:type="dcterms:W3CDTF">2018-02-13T08:33:55Z</dcterms:created>
  <dcterms:modified xsi:type="dcterms:W3CDTF">2018-08-20T12:02:11Z</dcterms:modified>
</cp:coreProperties>
</file>